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1. Company Profile" sheetId="2" state="visible" r:id="rId2"/>
    <sheet xmlns:r="http://schemas.openxmlformats.org/officeDocument/2006/relationships" name="2. About Your Company" sheetId="3" state="visible" r:id="rId3"/>
    <sheet xmlns:r="http://schemas.openxmlformats.org/officeDocument/2006/relationships" name="3. Ownership &amp; Control" sheetId="4" state="visible" r:id="rId4"/>
    <sheet xmlns:r="http://schemas.openxmlformats.org/officeDocument/2006/relationships" name="4. Capabilities" sheetId="5" state="visible" r:id="rId5"/>
    <sheet xmlns:r="http://schemas.openxmlformats.org/officeDocument/2006/relationships" name="5. Certifications" sheetId="6" state="visible" r:id="rId6"/>
    <sheet xmlns:r="http://schemas.openxmlformats.org/officeDocument/2006/relationships" name="6. Areas of Service" sheetId="7" state="visible" r:id="rId7"/>
    <sheet xmlns:r="http://schemas.openxmlformats.org/officeDocument/2006/relationships" name="7. Capacity &amp; Experience" sheetId="8" state="visible" r:id="rId8"/>
    <sheet xmlns:r="http://schemas.openxmlformats.org/officeDocument/2006/relationships" name="8. Business Readiness" sheetId="9" state="visible" r:id="rId9"/>
    <sheet xmlns:r="http://schemas.openxmlformats.org/officeDocument/2006/relationships" name="9. Participation &amp; Growth" sheetId="10" state="visible" r:id="rId10"/>
    <sheet xmlns:r="http://schemas.openxmlformats.org/officeDocument/2006/relationships" name="10. Supporting Documents" sheetId="11" state="visible" r:id="rId11"/>
    <sheet xmlns:r="http://schemas.openxmlformats.org/officeDocument/2006/relationships" name="11. Declaration" sheetId="12" state="visible" r:id="rId12"/>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
  </numFmts>
  <fonts count="23">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24"/>
    </font>
    <font>
      <name val="Arial"/>
      <charset val="1"/>
      <family val="0"/>
      <color rgb="FFE4B341"/>
      <sz val="14"/>
    </font>
    <font>
      <name val="Arial"/>
      <charset val="1"/>
      <family val="0"/>
      <i val="1"/>
      <color rgb="FF1FA896"/>
      <sz val="10"/>
    </font>
    <font>
      <name val="Arial"/>
      <charset val="1"/>
      <family val="0"/>
      <color rgb="FF0B1730"/>
      <sz val="10"/>
    </font>
    <font>
      <name val="Arial"/>
      <charset val="1"/>
      <family val="0"/>
      <b val="1"/>
      <color rgb="FF1FA896"/>
      <sz val="11"/>
    </font>
    <font>
      <name val="Arial"/>
      <charset val="1"/>
      <family val="0"/>
      <b val="1"/>
      <color rgb="FF0B1730"/>
      <sz val="10"/>
    </font>
    <font>
      <name val="Arial"/>
      <charset val="1"/>
      <family val="0"/>
      <b val="1"/>
      <color rgb="FF0B1730"/>
      <sz val="9"/>
    </font>
    <font>
      <name val="Arial"/>
      <charset val="1"/>
      <family val="0"/>
      <color rgb="FF44546A"/>
      <sz val="9"/>
    </font>
    <font>
      <name val="Arial"/>
      <charset val="1"/>
      <family val="0"/>
      <b val="1"/>
      <color rgb="FF1FA896"/>
      <sz val="9"/>
    </font>
    <font>
      <name val="Arial"/>
      <charset val="1"/>
      <family val="0"/>
      <i val="1"/>
      <color rgb="FF44546A"/>
      <sz val="9"/>
    </font>
    <font>
      <name val="Arial"/>
      <charset val="1"/>
      <family val="0"/>
      <color rgb="FF1FA896"/>
      <sz val="10"/>
    </font>
    <font>
      <name val="Arial"/>
      <charset val="1"/>
      <family val="0"/>
      <color rgb="FF6B7B8C"/>
      <sz val="9"/>
    </font>
    <font>
      <name val="Arial"/>
      <charset val="1"/>
      <family val="0"/>
      <b val="1"/>
      <color rgb="FFFFFFFF"/>
      <sz val="15"/>
    </font>
    <font>
      <name val="Arial"/>
      <charset val="1"/>
      <family val="0"/>
      <b val="1"/>
      <color rgb="FFFFFFFF"/>
      <sz val="11"/>
    </font>
    <font>
      <name val="Arial"/>
      <charset val="1"/>
      <family val="0"/>
      <sz val="10"/>
    </font>
    <font>
      <name val="Arial"/>
      <charset val="1"/>
      <family val="0"/>
      <b val="1"/>
      <color rgb="FFB5520B"/>
      <sz val="9"/>
    </font>
    <font>
      <name val="Arial"/>
      <charset val="1"/>
      <family val="0"/>
      <i val="1"/>
      <color rgb="FF8A96A3"/>
      <sz val="9"/>
    </font>
    <font>
      <name val="Arial"/>
      <charset val="1"/>
      <family val="0"/>
      <color rgb="FF0A7A55"/>
      <sz val="10"/>
    </font>
    <font>
      <i val="1"/>
      <color rgb="005C6B7A"/>
      <sz val="8"/>
    </font>
  </fonts>
  <fills count="7">
    <fill>
      <patternFill/>
    </fill>
    <fill>
      <patternFill patternType="gray125"/>
    </fill>
    <fill>
      <patternFill patternType="solid">
        <fgColor rgb="FF0B1730"/>
        <bgColor rgb="FF000000"/>
      </patternFill>
    </fill>
    <fill>
      <patternFill patternType="solid">
        <fgColor rgb="FFEEF4F7"/>
        <bgColor rgb="FFFFFFFF"/>
      </patternFill>
    </fill>
    <fill>
      <patternFill patternType="solid">
        <fgColor rgb="FFFCF1D4"/>
        <bgColor rgb="FFEEF4F7"/>
      </patternFill>
    </fill>
    <fill>
      <patternFill patternType="solid">
        <fgColor rgb="FFDCE6EC"/>
        <bgColor rgb="FFEEF4F7"/>
      </patternFill>
    </fill>
    <fill>
      <patternFill patternType="solid">
        <fgColor rgb="FF1FA896"/>
        <bgColor rgb="FF33CCCC"/>
      </patternFill>
    </fill>
  </fills>
  <borders count="10">
    <border>
      <left/>
      <right/>
      <top/>
      <bottom/>
      <diagonal/>
    </border>
    <border>
      <left style="thin">
        <color rgb="FFB8C6D0"/>
      </left>
      <right style="thin">
        <color rgb="FFB8C6D0"/>
      </right>
      <top style="thin">
        <color rgb="FFB8C6D0"/>
      </top>
      <bottom style="thin">
        <color rgb="FFB8C6D0"/>
      </bottom>
      <diagonal/>
    </border>
    <border>
      <left style="thin">
        <color rgb="FFB8C6D0"/>
      </left>
      <right/>
      <top style="thin">
        <color rgb="FFB8C6D0"/>
      </top>
      <bottom/>
      <diagonal/>
    </border>
    <border>
      <left style="thin">
        <color rgb="FFB8C6D0"/>
      </left>
      <right/>
      <top style="thin">
        <color rgb="FFB8C6D0"/>
      </top>
      <bottom style="thin">
        <color rgb="FFB8C6D0"/>
      </bottom>
      <diagonal/>
    </border>
    <border>
      <left/>
      <right/>
      <top style="thin">
        <color rgb="FFB8C6D0"/>
      </top>
      <bottom/>
      <diagonal/>
    </border>
    <border>
      <left/>
      <right style="thin">
        <color rgb="FFB8C6D0"/>
      </right>
      <top style="thin">
        <color rgb="FFB8C6D0"/>
      </top>
      <bottom/>
      <diagonal/>
    </border>
    <border>
      <left/>
      <right style="thin">
        <color rgb="FFB8C6D0"/>
      </right>
      <top style="thin">
        <color rgb="FFB8C6D0"/>
      </top>
      <bottom style="thin">
        <color rgb="FFB8C6D0"/>
      </bottom>
      <diagonal/>
    </border>
    <border>
      <left/>
      <right/>
      <top style="thin">
        <color rgb="FFB8C6D0"/>
      </top>
      <bottom style="thin">
        <color rgb="FFB8C6D0"/>
      </bottom>
      <diagonal/>
    </border>
    <border>
      <left style="thin">
        <color rgb="FFB8C6D0"/>
      </left>
      <right/>
      <top/>
      <bottom/>
      <diagonal/>
    </border>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05">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general" vertical="bottom"/>
    </xf>
    <xf numFmtId="0" fontId="5" fillId="2"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0" borderId="0" applyAlignment="1" pivotButton="0" quotePrefix="0" xfId="0">
      <alignment horizontal="right" vertical="top"/>
    </xf>
    <xf numFmtId="0" fontId="9" fillId="0" borderId="0" applyAlignment="1" pivotButton="0" quotePrefix="0" xfId="0">
      <alignment horizontal="general" vertical="bottom"/>
    </xf>
    <xf numFmtId="0" fontId="7" fillId="3" borderId="1" applyAlignment="1" pivotButton="0" quotePrefix="0" xfId="0">
      <alignment horizontal="center" vertical="bottom"/>
    </xf>
    <xf numFmtId="0" fontId="7" fillId="4" borderId="1" applyAlignment="1" pivotButton="0" quotePrefix="0" xfId="0">
      <alignment horizontal="center" vertical="bottom"/>
    </xf>
    <xf numFmtId="0" fontId="10" fillId="5" borderId="1" applyAlignment="1" pivotButton="0" quotePrefix="0" xfId="0">
      <alignment horizontal="general" vertical="bottom"/>
    </xf>
    <xf numFmtId="0" fontId="9" fillId="0" borderId="1" applyAlignment="1" pivotButton="0" quotePrefix="0" xfId="0">
      <alignment horizontal="left" vertical="center" wrapText="1"/>
    </xf>
    <xf numFmtId="0" fontId="11" fillId="0" borderId="1" applyAlignment="1" pivotButton="0" quotePrefix="0" xfId="0">
      <alignment horizontal="left" vertical="center" wrapText="1"/>
    </xf>
    <xf numFmtId="0" fontId="12" fillId="0" borderId="1" applyAlignment="1" pivotButton="0" quotePrefix="0" xfId="0">
      <alignment horizontal="left" vertical="center" wrapText="1"/>
    </xf>
    <xf numFmtId="0" fontId="7" fillId="0" borderId="1" applyAlignment="1" pivotButton="0" quotePrefix="0" xfId="0">
      <alignment horizontal="center" vertical="center" wrapText="1"/>
    </xf>
    <xf numFmtId="0" fontId="13" fillId="0" borderId="0" applyAlignment="1" pivotButton="0" quotePrefix="0" xfId="0">
      <alignment horizontal="general" vertical="top" wrapText="1"/>
    </xf>
    <xf numFmtId="0" fontId="14" fillId="0" borderId="0" applyAlignment="1" pivotButton="0" quotePrefix="0" xfId="0">
      <alignment horizontal="general" vertical="bottom"/>
    </xf>
    <xf numFmtId="0" fontId="10" fillId="0" borderId="0" applyAlignment="1" pivotButton="0" quotePrefix="0" xfId="0">
      <alignment horizontal="general" vertical="bottom"/>
    </xf>
    <xf numFmtId="0" fontId="15" fillId="0" borderId="0" applyAlignment="1" pivotButton="0" quotePrefix="0" xfId="0">
      <alignment horizontal="general" vertical="bottom"/>
    </xf>
    <xf numFmtId="0" fontId="16" fillId="2" borderId="0" applyAlignment="1" pivotButton="0" quotePrefix="0" xfId="0">
      <alignment horizontal="general" vertical="center" indent="1"/>
    </xf>
    <xf numFmtId="0" fontId="13" fillId="0" borderId="0" applyAlignment="1" pivotButton="0" quotePrefix="0" xfId="0">
      <alignment horizontal="general" vertical="center" wrapText="1" indent="1"/>
    </xf>
    <xf numFmtId="0" fontId="17" fillId="6" borderId="0" applyAlignment="1" pivotButton="0" quotePrefix="0" xfId="0">
      <alignment horizontal="general" vertical="center" indent="1"/>
    </xf>
    <xf numFmtId="0" fontId="10" fillId="5" borderId="1" applyAlignment="1" pivotButton="0" quotePrefix="0" xfId="0">
      <alignment horizontal="general" vertical="center" wrapText="1"/>
    </xf>
    <xf numFmtId="0" fontId="9" fillId="0" borderId="1" applyAlignment="1" pivotButton="0" quotePrefix="0" xfId="0">
      <alignment horizontal="general" vertical="top" wrapText="1"/>
    </xf>
    <xf numFmtId="0" fontId="18" fillId="3" borderId="1" applyAlignment="1" pivotButton="0" quotePrefix="0" xfId="0">
      <alignment horizontal="general" vertical="top" wrapText="1"/>
    </xf>
    <xf numFmtId="0" fontId="19" fillId="0" borderId="1" applyAlignment="1" pivotButton="0" quotePrefix="0" xfId="0">
      <alignment horizontal="general" vertical="center" wrapText="1"/>
    </xf>
    <xf numFmtId="0" fontId="11" fillId="0" borderId="1" applyAlignment="1" pivotButton="0" quotePrefix="0" xfId="0">
      <alignment horizontal="general" vertical="top" wrapText="1"/>
    </xf>
    <xf numFmtId="0" fontId="12" fillId="0" borderId="1" applyAlignment="1" pivotButton="0" quotePrefix="0" xfId="0">
      <alignment horizontal="general" vertical="center" wrapText="1"/>
    </xf>
    <xf numFmtId="0" fontId="7" fillId="0" borderId="1" applyAlignment="1" pivotButton="0" quotePrefix="0" xfId="0">
      <alignment horizontal="general" vertical="top" wrapText="1"/>
    </xf>
    <xf numFmtId="0" fontId="15" fillId="0" borderId="1" applyAlignment="1" pivotButton="0" quotePrefix="0" xfId="0">
      <alignment horizontal="general" vertical="center" wrapText="1"/>
    </xf>
    <xf numFmtId="0" fontId="18" fillId="4" borderId="1" applyAlignment="1" pivotButton="0" quotePrefix="0" xfId="0">
      <alignment horizontal="general" vertical="top" wrapText="1"/>
    </xf>
    <xf numFmtId="0" fontId="20" fillId="0" borderId="1" applyAlignment="1" pivotButton="0" quotePrefix="0" xfId="0">
      <alignment horizontal="general" vertical="top" wrapText="1"/>
    </xf>
    <xf numFmtId="9" fontId="18" fillId="3" borderId="1" applyAlignment="1" pivotButton="0" quotePrefix="0" xfId="0">
      <alignment horizontal="general" vertical="top" wrapText="1"/>
    </xf>
    <xf numFmtId="0" fontId="9" fillId="0" borderId="1" applyAlignment="1" pivotButton="0" quotePrefix="0" xfId="0">
      <alignment horizontal="general" vertical="bottom"/>
    </xf>
    <xf numFmtId="9" fontId="9" fillId="0" borderId="1" applyAlignment="1" pivotButton="0" quotePrefix="0" xfId="0">
      <alignment horizontal="general" vertical="bottom"/>
    </xf>
    <xf numFmtId="0" fontId="9" fillId="0" borderId="0" applyAlignment="1" pivotButton="0" quotePrefix="0" xfId="0">
      <alignment horizontal="general" vertical="bottom"/>
    </xf>
    <xf numFmtId="0" fontId="0" fillId="3" borderId="1" applyAlignment="1" pivotButton="0" quotePrefix="0" xfId="0">
      <alignment horizontal="general" vertical="top" wrapText="1"/>
    </xf>
    <xf numFmtId="0" fontId="19" fillId="0" borderId="1" applyAlignment="1" pivotButton="0" quotePrefix="0" xfId="0">
      <alignment horizontal="general" vertical="top" wrapText="1"/>
    </xf>
    <xf numFmtId="0" fontId="15" fillId="0" borderId="1" applyAlignment="1" pivotButton="0" quotePrefix="0" xfId="0">
      <alignment horizontal="general" vertical="top" wrapText="1"/>
    </xf>
    <xf numFmtId="0" fontId="0" fillId="4" borderId="1" applyAlignment="1" pivotButton="0" quotePrefix="0" xfId="0">
      <alignment horizontal="general" vertical="top" wrapText="1"/>
    </xf>
    <xf numFmtId="9" fontId="18" fillId="0" borderId="1" applyAlignment="1" pivotButton="0" quotePrefix="0" xfId="0">
      <alignment horizontal="general" vertical="top" wrapText="1"/>
    </xf>
    <xf numFmtId="164" fontId="18" fillId="3" borderId="1" applyAlignment="1" pivotButton="0" quotePrefix="0" xfId="0">
      <alignment horizontal="general" vertical="top" wrapText="1"/>
    </xf>
    <xf numFmtId="164" fontId="9" fillId="0" borderId="1" applyAlignment="1" pivotButton="0" quotePrefix="0" xfId="0">
      <alignment horizontal="general" vertical="bottom"/>
    </xf>
    <xf numFmtId="9" fontId="21" fillId="0" borderId="1" applyAlignment="1" pivotButton="0" quotePrefix="0" xfId="0">
      <alignment horizontal="general" vertical="top" wrapText="1"/>
    </xf>
    <xf numFmtId="0" fontId="0" fillId="3" borderId="2" applyAlignment="1" pivotButton="0" quotePrefix="0" xfId="0">
      <alignment horizontal="general" vertical="top" wrapText="1"/>
    </xf>
    <xf numFmtId="0" fontId="7" fillId="0" borderId="3" applyAlignment="1" pivotButton="0" quotePrefix="0" xfId="0">
      <alignment horizontal="general" vertical="top" wrapText="1"/>
    </xf>
    <xf numFmtId="0" fontId="0" fillId="4" borderId="1" applyAlignment="1" pivotButton="0" quotePrefix="0" xfId="0">
      <alignment horizontal="general" vertical="bottom"/>
    </xf>
    <xf numFmtId="0" fontId="0" fillId="3" borderId="1"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general" vertical="bottom"/>
    </xf>
    <xf numFmtId="0" fontId="5" fillId="2"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0" borderId="0" applyAlignment="1" pivotButton="0" quotePrefix="0" xfId="0">
      <alignment horizontal="right" vertical="top"/>
    </xf>
    <xf numFmtId="0" fontId="9" fillId="0" borderId="0" applyAlignment="1" pivotButton="0" quotePrefix="0" xfId="0">
      <alignment horizontal="general" vertical="bottom"/>
    </xf>
    <xf numFmtId="0" fontId="7" fillId="3" borderId="1" applyAlignment="1" pivotButton="0" quotePrefix="0" xfId="0">
      <alignment horizontal="center" vertical="bottom"/>
    </xf>
    <xf numFmtId="0" fontId="7" fillId="4" borderId="1" applyAlignment="1" pivotButton="0" quotePrefix="0" xfId="0">
      <alignment horizontal="center" vertical="bottom"/>
    </xf>
    <xf numFmtId="0" fontId="10" fillId="5" borderId="1" applyAlignment="1" pivotButton="0" quotePrefix="0" xfId="0">
      <alignment horizontal="general" vertical="bottom"/>
    </xf>
    <xf numFmtId="0" fontId="10" fillId="0" borderId="9" applyAlignment="1" pivotButton="0" quotePrefix="0" xfId="0">
      <alignment horizontal="general" vertical="bottom"/>
    </xf>
    <xf numFmtId="0" fontId="9" fillId="0" borderId="1" applyAlignment="1" pivotButton="0" quotePrefix="0" xfId="0">
      <alignment horizontal="left" vertical="center" wrapText="1"/>
    </xf>
    <xf numFmtId="0" fontId="11" fillId="0" borderId="1" applyAlignment="1" pivotButton="0" quotePrefix="0" xfId="0">
      <alignment horizontal="left" vertical="center" wrapText="1"/>
    </xf>
    <xf numFmtId="0" fontId="7" fillId="0" borderId="1" applyAlignment="1" pivotButton="0" quotePrefix="0" xfId="0">
      <alignment horizontal="center" vertical="center" wrapText="1"/>
    </xf>
    <xf numFmtId="0" fontId="7" fillId="0" borderId="9" applyAlignment="1" pivotButton="0" quotePrefix="0" xfId="0">
      <alignment horizontal="center" vertical="center" wrapText="1"/>
    </xf>
    <xf numFmtId="0" fontId="13" fillId="0" borderId="0" applyAlignment="1" pivotButton="0" quotePrefix="0" xfId="0">
      <alignment horizontal="general" vertical="top" wrapText="1"/>
    </xf>
    <xf numFmtId="0" fontId="14" fillId="0" borderId="0" applyAlignment="1" pivotButton="0" quotePrefix="0" xfId="0">
      <alignment horizontal="general" vertical="bottom"/>
    </xf>
    <xf numFmtId="0" fontId="10" fillId="0" borderId="0" applyAlignment="1" pivotButton="0" quotePrefix="0" xfId="0">
      <alignment horizontal="general" vertical="bottom"/>
    </xf>
    <xf numFmtId="0" fontId="15" fillId="0" borderId="0" applyAlignment="1" pivotButton="0" quotePrefix="0" xfId="0">
      <alignment horizontal="general" vertical="bottom"/>
    </xf>
    <xf numFmtId="0" fontId="22" fillId="0" borderId="0" applyAlignment="1" pivotButton="0" quotePrefix="0" xfId="0">
      <alignment vertical="top" wrapText="1"/>
    </xf>
    <xf numFmtId="0" fontId="16" fillId="2" borderId="0" applyAlignment="1" pivotButton="0" quotePrefix="0" xfId="0">
      <alignment horizontal="general" vertical="center" indent="1"/>
    </xf>
    <xf numFmtId="0" fontId="13" fillId="0" borderId="0" applyAlignment="1" pivotButton="0" quotePrefix="0" xfId="0">
      <alignment horizontal="general" vertical="center" wrapText="1" indent="1"/>
    </xf>
    <xf numFmtId="0" fontId="17" fillId="6" borderId="0" applyAlignment="1" pivotButton="0" quotePrefix="0" xfId="0">
      <alignment horizontal="general" vertical="center" indent="1"/>
    </xf>
    <xf numFmtId="0" fontId="10" fillId="5" borderId="1" applyAlignment="1" pivotButton="0" quotePrefix="0" xfId="0">
      <alignment horizontal="general" vertical="center" wrapText="1"/>
    </xf>
    <xf numFmtId="0" fontId="10" fillId="0" borderId="9" applyAlignment="1" pivotButton="0" quotePrefix="0" xfId="0">
      <alignment horizontal="general" vertical="center" wrapText="1"/>
    </xf>
    <xf numFmtId="0" fontId="9" fillId="0" borderId="1" applyAlignment="1" pivotButton="0" quotePrefix="0" xfId="0">
      <alignment horizontal="general" vertical="top" wrapText="1"/>
    </xf>
    <xf numFmtId="0" fontId="18" fillId="3" borderId="1" applyAlignment="1" pivotButton="0" quotePrefix="0" xfId="0">
      <alignment horizontal="general" vertical="top" wrapText="1"/>
    </xf>
    <xf numFmtId="0" fontId="19" fillId="0" borderId="1" applyAlignment="1" pivotButton="0" quotePrefix="0" xfId="0">
      <alignment horizontal="general" vertical="center" wrapText="1"/>
    </xf>
    <xf numFmtId="0" fontId="11" fillId="0" borderId="1" applyAlignment="1" pivotButton="0" quotePrefix="0" xfId="0">
      <alignment horizontal="general" vertical="top" wrapText="1"/>
    </xf>
    <xf numFmtId="0" fontId="12" fillId="0" borderId="9" applyAlignment="1" pivotButton="0" quotePrefix="0" xfId="0">
      <alignment horizontal="general" vertical="center" wrapText="1"/>
    </xf>
    <xf numFmtId="0" fontId="7" fillId="0" borderId="1" applyAlignment="1" pivotButton="0" quotePrefix="0" xfId="0">
      <alignment horizontal="general" vertical="top" wrapText="1"/>
    </xf>
    <xf numFmtId="0" fontId="15" fillId="0" borderId="1" applyAlignment="1" pivotButton="0" quotePrefix="0" xfId="0">
      <alignment horizontal="general" vertical="center" wrapText="1"/>
    </xf>
    <xf numFmtId="0" fontId="18" fillId="4" borderId="1" applyAlignment="1" pivotButton="0" quotePrefix="0" xfId="0">
      <alignment horizontal="general" vertical="top" wrapText="1"/>
    </xf>
    <xf numFmtId="0" fontId="20" fillId="0" borderId="1" applyAlignment="1" pivotButton="0" quotePrefix="0" xfId="0">
      <alignment horizontal="general" vertical="top" wrapText="1"/>
    </xf>
    <xf numFmtId="9" fontId="18" fillId="3" borderId="1" applyAlignment="1" pivotButton="0" quotePrefix="0" xfId="0">
      <alignment horizontal="general" vertical="top" wrapText="1"/>
    </xf>
    <xf numFmtId="0" fontId="9" fillId="0" borderId="1" applyAlignment="1" pivotButton="0" quotePrefix="0" xfId="0">
      <alignment horizontal="general" vertical="bottom"/>
    </xf>
    <xf numFmtId="9" fontId="9" fillId="0" borderId="1" applyAlignment="1" pivotButton="0" quotePrefix="0" xfId="0">
      <alignment horizontal="general" vertical="bottom"/>
    </xf>
    <xf numFmtId="0" fontId="0" fillId="3" borderId="1" applyAlignment="1" pivotButton="0" quotePrefix="0" xfId="0">
      <alignment horizontal="general" vertical="top" wrapText="1"/>
    </xf>
    <xf numFmtId="0" fontId="0" fillId="0" borderId="6" pivotButton="0" quotePrefix="0" xfId="0"/>
    <xf numFmtId="0" fontId="19" fillId="0" borderId="1" applyAlignment="1" pivotButton="0" quotePrefix="0" xfId="0">
      <alignment horizontal="general" vertical="top" wrapText="1"/>
    </xf>
    <xf numFmtId="0" fontId="15" fillId="0" borderId="1" applyAlignment="1" pivotButton="0" quotePrefix="0" xfId="0">
      <alignment horizontal="general" vertical="top" wrapText="1"/>
    </xf>
    <xf numFmtId="0" fontId="0" fillId="4" borderId="1" applyAlignment="1" pivotButton="0" quotePrefix="0" xfId="0">
      <alignment horizontal="general" vertical="top" wrapText="1"/>
    </xf>
    <xf numFmtId="9" fontId="18" fillId="0" borderId="1" applyAlignment="1" pivotButton="0" quotePrefix="0" xfId="0">
      <alignment horizontal="general" vertical="top" wrapText="1"/>
    </xf>
    <xf numFmtId="0" fontId="0" fillId="0" borderId="7" pivotButton="0" quotePrefix="0" xfId="0"/>
    <xf numFmtId="164" fontId="18" fillId="3" borderId="1" applyAlignment="1" pivotButton="0" quotePrefix="0" xfId="0">
      <alignment horizontal="general" vertical="top" wrapText="1"/>
    </xf>
    <xf numFmtId="164" fontId="9" fillId="0" borderId="1" applyAlignment="1" pivotButton="0" quotePrefix="0" xfId="0">
      <alignment horizontal="general" vertical="bottom"/>
    </xf>
    <xf numFmtId="9" fontId="21" fillId="0" borderId="1" applyAlignment="1" pivotButton="0" quotePrefix="0" xfId="0">
      <alignment horizontal="general" vertical="top" wrapText="1"/>
    </xf>
    <xf numFmtId="0" fontId="0" fillId="3" borderId="2" applyAlignment="1" pivotButton="0" quotePrefix="0" xfId="0">
      <alignment horizontal="general" vertical="top" wrapText="1"/>
    </xf>
    <xf numFmtId="0" fontId="0" fillId="0" borderId="4" pivotButton="0" quotePrefix="0" xfId="0"/>
    <xf numFmtId="0" fontId="0" fillId="0" borderId="8" pivotButton="0" quotePrefix="0" xfId="0"/>
    <xf numFmtId="0" fontId="7" fillId="0" borderId="3" applyAlignment="1" pivotButton="0" quotePrefix="0" xfId="0">
      <alignment horizontal="general" vertical="top" wrapText="1"/>
    </xf>
    <xf numFmtId="0" fontId="0" fillId="4" borderId="1" applyAlignment="1" pivotButton="0" quotePrefix="0" xfId="0">
      <alignment horizontal="general" vertical="bottom"/>
    </xf>
    <xf numFmtId="0" fontId="0" fillId="3" borderId="1"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A7A55"/>
      <rgbColor rgb="FFB8C6D0"/>
      <rgbColor rgb="FF6B7B8C"/>
      <rgbColor rgb="FF9999FF"/>
      <rgbColor rgb="FF993366"/>
      <rgbColor rgb="FFFCF1D4"/>
      <rgbColor rgb="FFEEF4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EC"/>
      <rgbColor rgb="FFCCFFCC"/>
      <rgbColor rgb="FFFFFF99"/>
      <rgbColor rgb="FF99CCFF"/>
      <rgbColor rgb="FFFF99CC"/>
      <rgbColor rgb="FFCC99FF"/>
      <rgbColor rgb="FFFFCC99"/>
      <rgbColor rgb="FF3366FF"/>
      <rgbColor rgb="FF33CCCC"/>
      <rgbColor rgb="FF99CC00"/>
      <rgbColor rgb="FFE4B341"/>
      <rgbColor rgb="FFFF9900"/>
      <rgbColor rgb="FFFF6600"/>
      <rgbColor rgb="FF44546A"/>
      <rgbColor rgb="FF8A96A3"/>
      <rgbColor rgb="FF003366"/>
      <rgbColor rgb="FF1FA896"/>
      <rgbColor rgb="FF0B1730"/>
      <rgbColor rgb="FF333300"/>
      <rgbColor rgb="FFB5520B"/>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hyperlink" Target="IndigiMatch_Vendor_Intake_Form_v1.2.xlsx" TargetMode="External" Id="rId1"/><Relationship Type="http://schemas.openxmlformats.org/officeDocument/2006/relationships/hyperlink" Target="IndigiMatch_Vendor_Intake_Form_v1.2.xlsx" TargetMode="External" Id="rId2"/><Relationship Type="http://schemas.openxmlformats.org/officeDocument/2006/relationships/hyperlink" Target="IndigiMatch_Vendor_Intake_Form_v1.2.xlsx" TargetMode="External" Id="rId3"/><Relationship Type="http://schemas.openxmlformats.org/officeDocument/2006/relationships/hyperlink" Target="IndigiMatch_Vendor_Intake_Form_v1.2.xlsx" TargetMode="External" Id="rId4"/><Relationship Type="http://schemas.openxmlformats.org/officeDocument/2006/relationships/hyperlink" Target="IndigiMatch_Vendor_Intake_Form_v1.2.xlsx" TargetMode="External" Id="rId5"/><Relationship Type="http://schemas.openxmlformats.org/officeDocument/2006/relationships/hyperlink" Target="IndigiMatch_Vendor_Intake_Form_v1.2.xlsx" TargetMode="External" Id="rId6"/><Relationship Type="http://schemas.openxmlformats.org/officeDocument/2006/relationships/hyperlink" Target="IndigiMatch_Vendor_Intake_Form_v1.2.xlsx" TargetMode="External" Id="rId7"/><Relationship Type="http://schemas.openxmlformats.org/officeDocument/2006/relationships/hyperlink" Target="IndigiMatch_Vendor_Intake_Form_v1.2.xlsx" TargetMode="External" Id="rId8"/><Relationship Type="http://schemas.openxmlformats.org/officeDocument/2006/relationships/hyperlink" Target="IndigiMatch_Vendor_Intake_Form_v1.2.xlsx" TargetMode="External" Id="rId9"/><Relationship Type="http://schemas.openxmlformats.org/officeDocument/2006/relationships/hyperlink" Target="IndigiMatch_Vendor_Intake_Form_v1.2.xlsx" TargetMode="External" Id="rId10"/><Relationship Type="http://schemas.openxmlformats.org/officeDocument/2006/relationships/hyperlink" Target="IndigiMatch_Vendor_Intake_Form_v1.2.xlsx" TargetMode="External" Id="rId11"/></Relationships>
</file>

<file path=xl/worksheets/sheet1.xml><?xml version="1.0" encoding="utf-8"?>
<worksheet xmlns="http://schemas.openxmlformats.org/spreadsheetml/2006/main">
  <sheetPr filterMode="0">
    <tabColor rgb="FF0B1730"/>
    <outlinePr summaryBelow="1" summaryRight="1"/>
    <pageSetUpPr fitToPage="1"/>
  </sheetPr>
  <dimension ref="A1:E36"/>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49" min="1" max="1"/>
    <col width="34" customWidth="1" style="49" min="2" max="2"/>
    <col width="52" customWidth="1" style="49" min="3" max="3"/>
    <col width="20" customWidth="1" style="49" min="4" max="4"/>
    <col width="8" customWidth="1" style="49" min="5" max="5"/>
  </cols>
  <sheetData>
    <row r="1" ht="15" customHeight="1" s="50">
      <c r="A1" s="51" t="n"/>
      <c r="B1" s="51" t="n"/>
      <c r="C1" s="51" t="n"/>
      <c r="D1" s="51" t="n"/>
      <c r="E1" s="51" t="n"/>
    </row>
    <row r="2" ht="36" customHeight="1" s="50">
      <c r="A2" s="51" t="n"/>
      <c r="B2" s="52" t="inlineStr">
        <is>
          <t>IndigiMatch</t>
        </is>
      </c>
    </row>
    <row r="3" ht="21.75" customHeight="1" s="50">
      <c r="A3" s="51" t="n"/>
      <c r="B3" s="53" t="inlineStr">
        <is>
          <t>Vendor Intake Form</t>
        </is>
      </c>
    </row>
    <row r="4" ht="15" customHeight="1" s="50">
      <c r="A4" s="51" t="n"/>
      <c r="B4" s="51" t="n"/>
      <c r="C4" s="51" t="n"/>
      <c r="D4" s="51" t="n"/>
      <c r="E4" s="51" t="n"/>
    </row>
    <row r="5" ht="15" customHeight="1" s="50">
      <c r="B5" s="54" t="inlineStr">
        <is>
          <t>Your guiding path to procurement excellence</t>
        </is>
      </c>
    </row>
    <row r="7" ht="57.75" customHeight="1" s="50">
      <c r="B7" s="55" t="inlineStr">
        <is>
          <t>This form builds your IndigiMatch supplier profile. IndigiMatch uses it to verify Indigenous ownership, understand your capabilities and service areas, and match you to procurement opportunities with prime contractors and government buyers. Complete it once and update it whenever your business changes.</t>
        </is>
      </c>
    </row>
    <row r="9" ht="15" customHeight="1" s="50">
      <c r="B9" s="56" t="inlineStr">
        <is>
          <t>HOW TO COMPLETE</t>
        </is>
      </c>
    </row>
    <row r="10" ht="27.75" customHeight="1" s="50">
      <c r="B10" s="57" t="inlineStr">
        <is>
          <t>1.</t>
        </is>
      </c>
      <c r="C10" s="55" t="inlineStr">
        <is>
          <t>Work through the tabs in order. Fields marked * are required; everything else helps your match quality.</t>
        </is>
      </c>
    </row>
    <row r="11" ht="27.75" customHeight="1" s="50">
      <c r="B11" s="57" t="inlineStr">
        <is>
          <t>2.</t>
        </is>
      </c>
      <c r="C11" s="55" t="inlineStr">
        <is>
          <t>Type into the light blue cells. Choose from the list in the light gold cells.</t>
        </is>
      </c>
    </row>
    <row r="12" ht="27.75" customHeight="1" s="50">
      <c r="B12" s="57" t="inlineStr">
        <is>
          <t>3.</t>
        </is>
      </c>
      <c r="C12" s="55" t="inlineStr">
        <is>
          <t>Grey italic rows are examples showing the expected format. Leave them as they are.</t>
        </is>
      </c>
    </row>
    <row r="13" ht="27.75" customHeight="1" s="50">
      <c r="B13" s="57" t="inlineStr">
        <is>
          <t>4.</t>
        </is>
      </c>
      <c r="C13" s="55" t="inlineStr">
        <is>
          <t>Check the completion tracker below, then email the completed form and supporting documents to welcome@indigimatch.ai.</t>
        </is>
      </c>
    </row>
    <row r="15" ht="15" customHeight="1" s="50">
      <c r="B15" s="58" t="inlineStr">
        <is>
          <t>Legend</t>
        </is>
      </c>
      <c r="C15" s="59" t="inlineStr">
        <is>
          <t>Type your answer</t>
        </is>
      </c>
      <c r="D15" s="60" t="inlineStr">
        <is>
          <t>Choose from list</t>
        </is>
      </c>
    </row>
    <row r="17" ht="15" customHeight="1" s="50">
      <c r="B17" s="56" t="inlineStr">
        <is>
          <t>SECTIONS AND COMPLETION TRACKER</t>
        </is>
      </c>
    </row>
    <row r="18" ht="15" customHeight="1" s="50">
      <c r="B18" s="61" t="inlineStr">
        <is>
          <t>Tab</t>
        </is>
      </c>
      <c r="C18" s="61" t="inlineStr">
        <is>
          <t>What it covers</t>
        </is>
      </c>
      <c r="D18" s="61" t="inlineStr">
        <is>
          <t>Required fields</t>
        </is>
      </c>
      <c r="E18" s="62" t="n"/>
    </row>
    <row r="19" ht="27.75" customHeight="1" s="50">
      <c r="B19" s="63" t="inlineStr">
        <is>
          <t>1. Company Profile</t>
        </is>
      </c>
      <c r="C19" s="64" t="inlineStr">
        <is>
          <t>Identity, contacts, head office, size, operating locations</t>
        </is>
      </c>
      <c r="D19" s="65">
        <f>IF(COUNTA('1. Company Profile'!B6,'1. Company Profile'!B8,'1. Company Profile'!B9,'1. Company Profile'!B10,'1. Company Profile'!B11,'1. Company Profile'!B15,'1. Company Profile'!B16,'1. Company Profile'!B17,'1. Company Profile'!B18,'1. Company Profile'!B25,'1. Company Profile'!B26,'1. Company Profile'!B27,'1. Company Profile'!B28,'1. Company Profile'!B29,'1. Company Profile'!B30,'1. Company Profile'!B31)=16,"Complete",COUNTA('1. Company Profile'!B6,'1. Company Profile'!B8,'1. Company Profile'!B9,'1. Company Profile'!B10,'1. Company Profile'!B11,'1. Company Profile'!B15,'1. Company Profile'!B16,'1. Company Profile'!B17,'1. Company Profile'!B18,'1. Company Profile'!B25,'1. Company Profile'!B26,'1. Company Profile'!B27,'1. Company Profile'!B28,'1. Company Profile'!B29,'1. Company Profile'!B30,'1. Company Profile'!B31)&amp;" of 16")</f>
        <v/>
      </c>
      <c r="E19" s="66" t="n"/>
    </row>
    <row r="20" ht="27.75" customHeight="1" s="50">
      <c r="B20" s="63" t="inlineStr">
        <is>
          <t>2. About Your Company</t>
        </is>
      </c>
      <c r="C20" s="64" t="inlineStr">
        <is>
          <t>Company description, services and products, credentials</t>
        </is>
      </c>
      <c r="D20" s="65">
        <f>IF(COUNTA('2. About Your Company'!B6,'2. About Your Company'!B9,'2. About Your Company'!B10,'2. About Your Company'!A14,'2. About Your Company'!B14)=5,"Complete",COUNTA('2. About Your Company'!B6,'2. About Your Company'!B9,'2. About Your Company'!B10,'2. About Your Company'!A14,'2. About Your Company'!B14)&amp;" of 5")</f>
        <v/>
      </c>
      <c r="E20" s="66" t="n"/>
    </row>
    <row r="21" ht="27.75" customHeight="1" s="50">
      <c r="B21" s="63" t="inlineStr">
        <is>
          <t>3. Ownership &amp; Control</t>
        </is>
      </c>
      <c r="C21" s="64" t="inlineStr">
        <is>
          <t>Ownership category, majority and minority owners, control, IBD / CCIB</t>
        </is>
      </c>
      <c r="D21" s="65">
        <f>IF(COUNTA('3. Ownership &amp; Control'!B6,'3. Ownership &amp; Control'!B7,'3. Ownership &amp; Control'!B8,'3. Ownership &amp; Control'!B10,'3. Ownership &amp; Control'!B11,'3. Ownership &amp; Control'!B12,'3. Ownership &amp; Control'!B13,'3. Ownership &amp; Control'!B14,'3. Ownership &amp; Control'!B19,'3. Ownership &amp; Control'!B21,'3. Ownership &amp; Control'!B64,'3. Ownership &amp; Control'!B65)=12,"Complete",COUNTA('3. Ownership &amp; Control'!B6,'3. Ownership &amp; Control'!B7,'3. Ownership &amp; Control'!B8,'3. Ownership &amp; Control'!B10,'3. Ownership &amp; Control'!B11,'3. Ownership &amp; Control'!B12,'3. Ownership &amp; Control'!B13,'3. Ownership &amp; Control'!B14,'3. Ownership &amp; Control'!B19,'3. Ownership &amp; Control'!B21,'3. Ownership &amp; Control'!B64,'3. Ownership &amp; Control'!B65)&amp;" of 12")</f>
        <v/>
      </c>
      <c r="E21" s="66" t="n"/>
    </row>
    <row r="22" ht="27.75" customHeight="1" s="50">
      <c r="B22" s="63" t="inlineStr">
        <is>
          <t>4. Capabilities</t>
        </is>
      </c>
      <c r="C22" s="64" t="inlineStr">
        <is>
          <t>NAICS codes, keywords, capability matrix, top 3 capabilities</t>
        </is>
      </c>
      <c r="D22" s="65">
        <f>IF(COUNTA('4. Capabilities'!B6,'4. Capabilities'!B9,'4. Capabilities'!B41,'4. Capabilities'!B43)=4,"Complete",COUNTA('4. Capabilities'!B6,'4. Capabilities'!B9,'4. Capabilities'!B41,'4. Capabilities'!B43)&amp;" of 4")</f>
        <v/>
      </c>
      <c r="E22" s="66" t="n"/>
    </row>
    <row r="23" ht="27.75" customHeight="1" s="50">
      <c r="B23" s="63" t="inlineStr">
        <is>
          <t>5. Certifications</t>
        </is>
      </c>
      <c r="C23" s="64" t="inlineStr">
        <is>
          <t>Quality, safety, security and professional credentials</t>
        </is>
      </c>
      <c r="D23" s="65">
        <f>IF(COUNTA('5. Certifications'!B23,'5. Certifications'!B24,'5. Certifications'!B31,'5. Certifications'!B33,'5. Certifications'!B35,'5. Certifications'!B54)=6,"Complete",COUNTA('5. Certifications'!B23,'5. Certifications'!B24,'5. Certifications'!B31,'5. Certifications'!B33,'5. Certifications'!B35,'5. Certifications'!B54)&amp;" of 6")</f>
        <v/>
      </c>
      <c r="E23" s="66" t="n"/>
    </row>
    <row r="24" ht="27.75" customHeight="1" s="50">
      <c r="B24" s="63" t="inlineStr">
        <is>
          <t>6. Areas of Service</t>
        </is>
      </c>
      <c r="C24" s="64" t="inlineStr">
        <is>
          <t>Sectors served, provinces and territories, remote reach</t>
        </is>
      </c>
      <c r="D24" s="65">
        <f>IF(COUNTA('6. Areas of Service'!B42,'6. Areas of Service'!B43,'6. Areas of Service'!B44)=3,"Complete",COUNTA('6. Areas of Service'!B42,'6. Areas of Service'!B43,'6. Areas of Service'!B44)&amp;" of 3")</f>
        <v/>
      </c>
      <c r="E24" s="66" t="n"/>
    </row>
    <row r="25" ht="27.75" customHeight="1" s="50">
      <c r="B25" s="63" t="inlineStr">
        <is>
          <t>7. Capacity &amp; Experience</t>
        </is>
      </c>
      <c r="C25" s="64" t="inlineStr">
        <is>
          <t>Workforce, government contracts and amounts, past work</t>
        </is>
      </c>
      <c r="D25" s="65">
        <f>IF(COUNTA('7. Capacity &amp; Experience'!B20,'7. Capacity &amp; Experience'!B21,'7. Capacity &amp; Experience'!B54)=3,"Complete",COUNTA('7. Capacity &amp; Experience'!B20,'7. Capacity &amp; Experience'!B21,'7. Capacity &amp; Experience'!B54)&amp;" of 3")</f>
        <v/>
      </c>
      <c r="E25" s="66" t="n"/>
    </row>
    <row r="26" ht="27.75" customHeight="1" s="50">
      <c r="B26" s="63" t="inlineStr">
        <is>
          <t>8. Business Readiness</t>
        </is>
      </c>
      <c r="C26" s="64" t="inlineStr">
        <is>
          <t>Supplier registrations, NDAs, code of conduct</t>
        </is>
      </c>
      <c r="D26" s="65">
        <f>IF(COUNTA('8. Business Readiness'!B6,'8. Business Readiness'!B11)=2,"Complete",COUNTA('8. Business Readiness'!B6,'8. Business Readiness'!B11)&amp;" of 2")</f>
        <v/>
      </c>
      <c r="E26" s="66" t="n"/>
    </row>
    <row r="27" ht="27.75" customHeight="1" s="50">
      <c r="B27" s="63" t="inlineStr">
        <is>
          <t>9. Participation &amp; Growth</t>
        </is>
      </c>
      <c r="C27" s="64" t="inlineStr">
        <is>
          <t>Community impact, teaming, growth plans</t>
        </is>
      </c>
      <c r="D27" s="65">
        <f>IF(COUNTA('9. Participation &amp; Growth'!B14)=1,"Complete",COUNTA('9. Participation &amp; Growth'!B14)&amp;" of 1")</f>
        <v/>
      </c>
      <c r="E27" s="66" t="n"/>
    </row>
    <row r="28" ht="27.75" customHeight="1" s="50">
      <c r="B28" s="63" t="inlineStr">
        <is>
          <t>10. Supporting Documents</t>
        </is>
      </c>
      <c r="C28" s="64" t="inlineStr">
        <is>
          <t>Checklist of documents to attach</t>
        </is>
      </c>
      <c r="D28" s="65" t="inlineStr">
        <is>
          <t>Optional</t>
        </is>
      </c>
      <c r="E28" s="66" t="n"/>
    </row>
    <row r="29" ht="27.75" customHeight="1" s="50">
      <c r="B29" s="63" t="inlineStr">
        <is>
          <t>11. Declaration</t>
        </is>
      </c>
      <c r="C29" s="64" t="inlineStr">
        <is>
          <t>Declaration, sharing consent, signature</t>
        </is>
      </c>
      <c r="D29" s="65">
        <f>IF(COUNTA('11. Declaration'!B7,'11. Declaration'!B8,'11. Declaration'!B11,'11. Declaration'!B12,'11. Declaration'!B13,'11. Declaration'!B14,'11. Declaration'!B15,'11. Declaration'!B16)=8,"Complete",COUNTA('11. Declaration'!B7,'11. Declaration'!B8,'11. Declaration'!B11,'11. Declaration'!B12,'11. Declaration'!B13,'11. Declaration'!B14,'11. Declaration'!B15,'11. Declaration'!B16)&amp;" of 8")</f>
        <v/>
      </c>
      <c r="E29" s="66" t="n"/>
    </row>
    <row r="31" ht="42" customHeight="1" s="50">
      <c r="B31" s="67" t="inlineStr">
        <is>
          <t>How your information is used: IndigiMatch uses this profile to verify Indigenous ownership, set your verification tier and match you to procurement opportunities. Complete, verifiable answers produce the best matches. Your information is handled in line with Canadian privacy law and shared only as described in Section 11.</t>
        </is>
      </c>
    </row>
    <row r="33" ht="15" customHeight="1" s="50">
      <c r="B33" s="58" t="inlineStr">
        <is>
          <t>Questions</t>
        </is>
      </c>
      <c r="C33" s="68" t="inlineStr">
        <is>
          <t>welcome@indigimatch.ai  |  indigimatch.ai</t>
        </is>
      </c>
    </row>
    <row r="35" ht="15" customHeight="1" s="50">
      <c r="B35" s="69" t="inlineStr">
        <is>
          <t>Aftawork AI Labs</t>
        </is>
      </c>
      <c r="D35" s="70" t="inlineStr">
        <is>
          <t>Form version 1.2  |  September 2026</t>
        </is>
      </c>
    </row>
    <row r="36" ht="26" customHeight="1" s="50">
      <c r="B36" s="71" t="inlineStr">
        <is>
          <t>© 2026 Aftawork AI Labs. This form is provided to vendors for registration with IndigiMatch and may not be reproduced, adapted or used to build competing services.</t>
        </is>
      </c>
    </row>
  </sheetData>
  <mergeCells count="12">
    <mergeCell ref="B31:E31"/>
    <mergeCell ref="B17:E17"/>
    <mergeCell ref="B9:E9"/>
    <mergeCell ref="C11:E11"/>
    <mergeCell ref="C13:E13"/>
    <mergeCell ref="B7:E7"/>
    <mergeCell ref="B3:E3"/>
    <mergeCell ref="B5:E5"/>
    <mergeCell ref="B2:E2"/>
    <mergeCell ref="C12:E12"/>
    <mergeCell ref="B36:E36"/>
    <mergeCell ref="C10:E10"/>
  </mergeCells>
  <hyperlinks>
    <hyperlink xmlns:r="http://schemas.openxmlformats.org/officeDocument/2006/relationships" ref="B19" location="'1.%20Company%20Profile'!A1" display="1. Company Profile" r:id="rId1"/>
    <hyperlink xmlns:r="http://schemas.openxmlformats.org/officeDocument/2006/relationships" ref="B20" location="'2.%20About%20Your%20Company'!A1" display="2. About Your Company" r:id="rId2"/>
    <hyperlink xmlns:r="http://schemas.openxmlformats.org/officeDocument/2006/relationships" ref="B21" location="'3.%20Ownership%20&amp;%20Control'!A1" display="3. Ownership &amp; Control" r:id="rId3"/>
    <hyperlink xmlns:r="http://schemas.openxmlformats.org/officeDocument/2006/relationships" ref="B22" location="'4.%20Capabilities'!A1" display="4. Capabilities" r:id="rId4"/>
    <hyperlink xmlns:r="http://schemas.openxmlformats.org/officeDocument/2006/relationships" ref="B23" location="'5.%20Certifications'!A1" display="5. Certifications" r:id="rId5"/>
    <hyperlink xmlns:r="http://schemas.openxmlformats.org/officeDocument/2006/relationships" ref="B24" location="'6.%20Areas%20of%20Service'!A1" display="6. Areas of Service" r:id="rId6"/>
    <hyperlink xmlns:r="http://schemas.openxmlformats.org/officeDocument/2006/relationships" ref="B25" location="'7.%20Capacity%20&amp;%20Experience'!A1" display="7. Capacity &amp; Experience" r:id="rId7"/>
    <hyperlink xmlns:r="http://schemas.openxmlformats.org/officeDocument/2006/relationships" ref="B26" location="'8.%20Business%20Readiness'!A1" display="8. Business Readiness" r:id="rId8"/>
    <hyperlink xmlns:r="http://schemas.openxmlformats.org/officeDocument/2006/relationships" ref="B27" location="'9.%20Participation%20&amp;%20Growth'!A1" display="9. Participation &amp; Growth" r:id="rId9"/>
    <hyperlink xmlns:r="http://schemas.openxmlformats.org/officeDocument/2006/relationships" ref="B28" location="'10.%20Supporting%20Documents'!A1" display="10. Supporting Documents" r:id="rId10"/>
    <hyperlink xmlns:r="http://schemas.openxmlformats.org/officeDocument/2006/relationships" ref="B29" location="'11.%20Declaration'!A1" display="11. Declaration" r:id="rId11"/>
  </hyperlinks>
  <printOptions horizontalCentered="0" verticalCentered="0" headings="0" gridLines="0" gridLinesSet="1"/>
  <pageMargins left="0.75" right="0.75" top="1" bottom="1" header="0.511811023622047" footer="0.511811023622047"/>
  <pageSetup orientation="portrait" paperSize="1" scale="100" fitToHeight="0" fitToWidth="1" pageOrder="downThenOver" blackAndWhite="0" draft="0" horizontalDpi="300" verticalDpi="300" copies="1"/>
  <headerFooter differentOddEven="0" differentFirst="0">
    <oddHeader/>
    <oddFooter>&amp;L&amp;8 IndigiMatch Vendor Intake Form v1.2&amp;C&amp;8 © 2026 Aftawork AI Labs&amp;R&amp;8 Page &amp;P of &amp;N</oddFooter>
    <evenHeader/>
    <evenFooter/>
    <firstHeader/>
    <firstFooter/>
  </headerFooter>
</worksheet>
</file>

<file path=xl/worksheets/sheet2.xml><?xml version="1.0" encoding="utf-8"?>
<worksheet xmlns="http://schemas.openxmlformats.org/spreadsheetml/2006/main">
  <sheetPr filterMode="0">
    <tabColor rgb="FF1FA896"/>
    <outlinePr summaryBelow="1" summaryRight="1"/>
    <pageSetUpPr fitToPage="1"/>
  </sheetPr>
  <dimension ref="A1:E42"/>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6" customWidth="1" style="49" min="1" max="1"/>
    <col width="38" customWidth="1" style="49" min="2" max="2"/>
    <col width="11" customWidth="1" style="49" min="3" max="3"/>
    <col width="46" customWidth="1" style="49" min="4" max="4"/>
    <col width="22" customWidth="1" style="49" min="5" max="5"/>
  </cols>
  <sheetData>
    <row r="1" ht="30" customHeight="1" s="50">
      <c r="A1" s="72" t="inlineStr">
        <is>
          <t>SECTION 1  |  COMPANY PROFILE</t>
        </is>
      </c>
    </row>
    <row r="2" ht="30" customHeight="1" s="50">
      <c r="A2" s="73" t="inlineStr">
        <is>
          <t>Who you are and how to reach you. Fields marked * are required.</t>
        </is>
      </c>
    </row>
    <row r="3"/>
    <row r="4" ht="21.75" customHeight="1" s="50">
      <c r="A4" s="74" t="inlineStr">
        <is>
          <t>1A  Company identity</t>
        </is>
      </c>
    </row>
    <row r="5" ht="30" customHeight="1" s="50">
      <c r="A5" s="75" t="inlineStr">
        <is>
          <t>Field</t>
        </is>
      </c>
      <c r="B5" s="75" t="inlineStr">
        <is>
          <t>Your response</t>
        </is>
      </c>
      <c r="C5" s="75" t="inlineStr">
        <is>
          <t>Required?</t>
        </is>
      </c>
      <c r="D5" s="75" t="inlineStr">
        <is>
          <t>Guidance</t>
        </is>
      </c>
      <c r="E5" s="76" t="n"/>
    </row>
    <row r="6" ht="15" customHeight="1" s="50">
      <c r="A6" s="77" t="inlineStr">
        <is>
          <t>Legal company name *</t>
        </is>
      </c>
      <c r="B6" s="78" t="n"/>
      <c r="C6" s="79" t="inlineStr">
        <is>
          <t>Required</t>
        </is>
      </c>
      <c r="D6" s="80" t="inlineStr">
        <is>
          <t>Full legal name as registered.</t>
        </is>
      </c>
      <c r="E6" s="81" t="n"/>
    </row>
    <row r="7" ht="15" customHeight="1" s="50">
      <c r="A7" s="82" t="inlineStr">
        <is>
          <t>Operating / trade name</t>
        </is>
      </c>
      <c r="B7" s="78" t="n"/>
      <c r="C7" s="83" t="inlineStr">
        <is>
          <t>Optional</t>
        </is>
      </c>
      <c r="D7" s="80" t="inlineStr">
        <is>
          <t>If different from legal name.</t>
        </is>
      </c>
      <c r="E7" s="81" t="n"/>
    </row>
    <row r="8" ht="22.35" customHeight="1" s="50">
      <c r="A8" s="77" t="inlineStr">
        <is>
          <t>CRA Business Number (9 digits) *</t>
        </is>
      </c>
      <c r="B8" s="78" t="n"/>
      <c r="C8" s="79" t="inlineStr">
        <is>
          <t>Required</t>
        </is>
      </c>
      <c r="D8" s="80" t="inlineStr">
        <is>
          <t>Used to confirm the business exists and to match public registry records.</t>
        </is>
      </c>
      <c r="E8" s="81" t="n"/>
    </row>
    <row r="9" ht="15" customHeight="1" s="50">
      <c r="A9" s="77" t="inlineStr">
        <is>
          <t>Jurisdiction of incorporation *</t>
        </is>
      </c>
      <c r="B9" s="84" t="n"/>
      <c r="C9" s="79" t="inlineStr">
        <is>
          <t>Required</t>
        </is>
      </c>
      <c r="D9" s="80" t="inlineStr">
        <is>
          <t>Where the business is registered.</t>
        </is>
      </c>
      <c r="E9" s="81" t="n"/>
    </row>
    <row r="10" ht="15" customHeight="1" s="50">
      <c r="A10" s="77" t="inlineStr">
        <is>
          <t>Year established *</t>
        </is>
      </c>
      <c r="B10" s="78" t="n"/>
      <c r="C10" s="79" t="inlineStr">
        <is>
          <t>Required</t>
        </is>
      </c>
      <c r="D10" s="80" t="inlineStr">
        <is>
          <t>Four-digit year, e.g. 2014.</t>
        </is>
      </c>
      <c r="E10" s="81" t="n"/>
    </row>
    <row r="11" ht="15" customHeight="1" s="50">
      <c r="A11" s="77" t="inlineStr">
        <is>
          <t>Business structure *</t>
        </is>
      </c>
      <c r="B11" s="84" t="n"/>
      <c r="C11" s="79" t="inlineStr">
        <is>
          <t>Required</t>
        </is>
      </c>
      <c r="D11" s="80" t="inlineStr">
        <is>
          <t>Select the closest match.</t>
        </is>
      </c>
      <c r="E11" s="81" t="n"/>
    </row>
    <row r="12" ht="15" customHeight="1" s="50">
      <c r="A12" s="82" t="inlineStr">
        <is>
          <t>Website</t>
        </is>
      </c>
      <c r="B12" s="78" t="n"/>
      <c r="C12" s="83" t="inlineStr">
        <is>
          <t>Optional</t>
        </is>
      </c>
      <c r="D12" s="80" t="inlineStr">
        <is>
          <t>Company website URL.</t>
        </is>
      </c>
      <c r="E12" s="81" t="n"/>
    </row>
    <row r="13" ht="21.75" customHeight="1" s="50">
      <c r="A13" s="74" t="inlineStr">
        <is>
          <t>1B  Contacts</t>
        </is>
      </c>
    </row>
    <row r="14" ht="30" customHeight="1" s="50">
      <c r="A14" s="75" t="inlineStr">
        <is>
          <t>Field</t>
        </is>
      </c>
      <c r="B14" s="75" t="inlineStr">
        <is>
          <t>Your response</t>
        </is>
      </c>
      <c r="C14" s="75" t="inlineStr">
        <is>
          <t>Required?</t>
        </is>
      </c>
      <c r="D14" s="75" t="inlineStr">
        <is>
          <t>Guidance</t>
        </is>
      </c>
      <c r="E14" s="76" t="n"/>
    </row>
    <row r="15" ht="15" customHeight="1" s="50">
      <c r="A15" s="77" t="inlineStr">
        <is>
          <t>Primary contact name *</t>
        </is>
      </c>
      <c r="B15" s="78" t="n"/>
      <c r="C15" s="79" t="inlineStr">
        <is>
          <t>Required</t>
        </is>
      </c>
      <c r="D15" s="80" t="inlineStr">
        <is>
          <t>Person IndigiMatch should contact about opportunities.</t>
        </is>
      </c>
      <c r="E15" s="81" t="n"/>
    </row>
    <row r="16" ht="15" customHeight="1" s="50">
      <c r="A16" s="77" t="inlineStr">
        <is>
          <t>Primary contact title *</t>
        </is>
      </c>
      <c r="B16" s="78" t="n"/>
      <c r="C16" s="79" t="inlineStr">
        <is>
          <t>Required</t>
        </is>
      </c>
      <c r="D16" s="80" t="inlineStr">
        <is>
          <t>Job title or position.</t>
        </is>
      </c>
      <c r="E16" s="81" t="n"/>
    </row>
    <row r="17" ht="15" customHeight="1" s="50">
      <c r="A17" s="77" t="inlineStr">
        <is>
          <t>Primary contact email *</t>
        </is>
      </c>
      <c r="B17" s="78" t="n"/>
      <c r="C17" s="79" t="inlineStr">
        <is>
          <t>Required</t>
        </is>
      </c>
      <c r="D17" s="80" t="inlineStr">
        <is>
          <t>Business email address.</t>
        </is>
      </c>
      <c r="E17" s="81" t="n"/>
    </row>
    <row r="18" ht="15" customHeight="1" s="50">
      <c r="A18" s="77" t="inlineStr">
        <is>
          <t>Primary contact phone *</t>
        </is>
      </c>
      <c r="B18" s="78" t="n"/>
      <c r="C18" s="79" t="inlineStr">
        <is>
          <t>Required</t>
        </is>
      </c>
      <c r="D18" s="80" t="inlineStr">
        <is>
          <t>Include area code.</t>
        </is>
      </c>
      <c r="E18" s="81" t="n"/>
    </row>
    <row r="19" ht="15" customHeight="1" s="50">
      <c r="A19" s="82" t="inlineStr">
        <is>
          <t>Secondary contact name</t>
        </is>
      </c>
      <c r="B19" s="78" t="n"/>
      <c r="C19" s="83" t="inlineStr">
        <is>
          <t>Optional</t>
        </is>
      </c>
      <c r="D19" s="80" t="inlineStr">
        <is>
          <t>Backup contact.</t>
        </is>
      </c>
      <c r="E19" s="81" t="n"/>
    </row>
    <row r="20" ht="15" customHeight="1" s="50">
      <c r="A20" s="82" t="inlineStr">
        <is>
          <t>Secondary contact title</t>
        </is>
      </c>
      <c r="B20" s="78" t="n"/>
      <c r="C20" s="83" t="inlineStr">
        <is>
          <t>Optional</t>
        </is>
      </c>
      <c r="D20" s="80" t="n"/>
      <c r="E20" s="81" t="n"/>
    </row>
    <row r="21" ht="15" customHeight="1" s="50">
      <c r="A21" s="82" t="inlineStr">
        <is>
          <t>Secondary contact email</t>
        </is>
      </c>
      <c r="B21" s="78" t="n"/>
      <c r="C21" s="83" t="inlineStr">
        <is>
          <t>Optional</t>
        </is>
      </c>
      <c r="D21" s="80" t="n"/>
      <c r="E21" s="81" t="n"/>
    </row>
    <row r="22" ht="15" customHeight="1" s="50">
      <c r="A22" s="82" t="inlineStr">
        <is>
          <t>Secondary contact phone</t>
        </is>
      </c>
      <c r="B22" s="78" t="n"/>
      <c r="C22" s="83" t="inlineStr">
        <is>
          <t>Optional</t>
        </is>
      </c>
      <c r="D22" s="80" t="n"/>
      <c r="E22" s="81" t="n"/>
    </row>
    <row r="23" ht="21.75" customHeight="1" s="50">
      <c r="A23" s="74" t="inlineStr">
        <is>
          <t>1C  Head office</t>
        </is>
      </c>
    </row>
    <row r="24" ht="30" customHeight="1" s="50">
      <c r="A24" s="75" t="inlineStr">
        <is>
          <t>Field</t>
        </is>
      </c>
      <c r="B24" s="75" t="inlineStr">
        <is>
          <t>Your response</t>
        </is>
      </c>
      <c r="C24" s="75" t="inlineStr">
        <is>
          <t>Required?</t>
        </is>
      </c>
      <c r="D24" s="75" t="inlineStr">
        <is>
          <t>Guidance</t>
        </is>
      </c>
      <c r="E24" s="76" t="n"/>
    </row>
    <row r="25" ht="15" customHeight="1" s="50">
      <c r="A25" s="77" t="inlineStr">
        <is>
          <t>Street address *</t>
        </is>
      </c>
      <c r="B25" s="78" t="n"/>
      <c r="C25" s="79" t="inlineStr">
        <is>
          <t>Required</t>
        </is>
      </c>
      <c r="D25" s="80" t="inlineStr">
        <is>
          <t>Physical address of head office.</t>
        </is>
      </c>
      <c r="E25" s="81" t="n"/>
    </row>
    <row r="26" ht="15" customHeight="1" s="50">
      <c r="A26" s="77" t="inlineStr">
        <is>
          <t>City / community *</t>
        </is>
      </c>
      <c r="B26" s="78" t="n"/>
      <c r="C26" s="79" t="inlineStr">
        <is>
          <t>Required</t>
        </is>
      </c>
      <c r="D26" s="80" t="n"/>
      <c r="E26" s="81" t="n"/>
    </row>
    <row r="27" ht="15" customHeight="1" s="50">
      <c r="A27" s="77" t="inlineStr">
        <is>
          <t>Province / territory *</t>
        </is>
      </c>
      <c r="B27" s="84" t="n"/>
      <c r="C27" s="79" t="inlineStr">
        <is>
          <t>Required</t>
        </is>
      </c>
      <c r="D27" s="80" t="n"/>
      <c r="E27" s="81" t="n"/>
    </row>
    <row r="28" ht="15" customHeight="1" s="50">
      <c r="A28" s="77" t="inlineStr">
        <is>
          <t>Postal code *</t>
        </is>
      </c>
      <c r="B28" s="78" t="n"/>
      <c r="C28" s="79" t="inlineStr">
        <is>
          <t>Required</t>
        </is>
      </c>
      <c r="D28" s="80" t="n"/>
      <c r="E28" s="81" t="n"/>
    </row>
    <row r="29" ht="23.85" customHeight="1" s="50">
      <c r="A29" s="77" t="inlineStr">
        <is>
          <t>Head office located on reserve or on settlement / treaty lands? *</t>
        </is>
      </c>
      <c r="B29" s="84" t="n"/>
      <c r="C29" s="79" t="inlineStr">
        <is>
          <t>Required</t>
        </is>
      </c>
      <c r="D29" s="80" t="inlineStr">
        <is>
          <t>Some buyers give additional weight to businesses operating in Indigenous communities.</t>
        </is>
      </c>
      <c r="E29" s="81" t="n"/>
    </row>
    <row r="30" ht="15" customHeight="1" s="50">
      <c r="A30" s="77" t="inlineStr">
        <is>
          <t>Total number of employees *</t>
        </is>
      </c>
      <c r="B30" s="84" t="n"/>
      <c r="C30" s="79" t="inlineStr">
        <is>
          <t>Required</t>
        </is>
      </c>
      <c r="D30" s="80" t="inlineStr">
        <is>
          <t>All staff, including part-time.</t>
        </is>
      </c>
      <c r="E30" s="81" t="n"/>
    </row>
    <row r="31" ht="32.8" customHeight="1" s="50">
      <c r="A31" s="77" t="inlineStr">
        <is>
          <t>Number of full-time employees *</t>
        </is>
      </c>
      <c r="B31" s="78" t="n"/>
      <c r="C31" s="79" t="inlineStr">
        <is>
          <t>Required</t>
        </is>
      </c>
      <c r="D31" s="80" t="inlineStr">
        <is>
          <t>Enter a number. Used with Section 3 to check Indigenous employment requirements for businesses with 6+ full-time staff.</t>
        </is>
      </c>
      <c r="E31" s="81" t="n"/>
    </row>
    <row r="32" ht="22.35" customHeight="1" s="50">
      <c r="A32" s="82" t="inlineStr">
        <is>
          <t>Annual revenue range (most recent fiscal year)</t>
        </is>
      </c>
      <c r="B32" s="84" t="n"/>
      <c r="C32" s="83" t="inlineStr">
        <is>
          <t>Optional</t>
        </is>
      </c>
      <c r="D32" s="80" t="inlineStr">
        <is>
          <t>Used only to match you to opportunities of a suitable size. Not shared without your consent.</t>
        </is>
      </c>
      <c r="E32" s="81" t="n"/>
    </row>
    <row r="33"/>
    <row r="34" ht="21.75" customHeight="1" s="50">
      <c r="A34" s="74" t="inlineStr">
        <is>
          <t>1D  Operating locations (list all facilities, yards, shops and offices)</t>
        </is>
      </c>
    </row>
    <row r="35" ht="30" customHeight="1" s="50">
      <c r="A35" s="75" t="inlineStr">
        <is>
          <t>Facility name</t>
        </is>
      </c>
      <c r="B35" s="75" t="inlineStr">
        <is>
          <t>City / community, province</t>
        </is>
      </c>
      <c r="C35" s="75" t="inlineStr">
        <is>
          <t>Facility type</t>
        </is>
      </c>
      <c r="D35" s="75" t="inlineStr">
        <is>
          <t># of employees</t>
        </is>
      </c>
      <c r="E35" s="75" t="inlineStr">
        <is>
          <t>Owned or leased</t>
        </is>
      </c>
    </row>
    <row r="36" ht="22.35" customHeight="1" s="50">
      <c r="A36" s="85" t="inlineStr">
        <is>
          <t>Example: Main shop</t>
        </is>
      </c>
      <c r="B36" s="85" t="inlineStr">
        <is>
          <t>Thunder Bay, ON</t>
        </is>
      </c>
      <c r="C36" s="85" t="inlineStr">
        <is>
          <t>Shop / maintenance</t>
        </is>
      </c>
      <c r="D36" s="85" t="inlineStr">
        <is>
          <t>11-25</t>
        </is>
      </c>
      <c r="E36" s="85" t="inlineStr">
        <is>
          <t>Owned</t>
        </is>
      </c>
    </row>
    <row r="37" ht="15" customHeight="1" s="50">
      <c r="A37" s="78" t="n"/>
      <c r="B37" s="78" t="n"/>
      <c r="C37" s="84" t="n"/>
      <c r="D37" s="84" t="n"/>
      <c r="E37" s="84" t="n"/>
    </row>
    <row r="38" ht="15" customHeight="1" s="50">
      <c r="A38" s="78" t="n"/>
      <c r="B38" s="78" t="n"/>
      <c r="C38" s="84" t="n"/>
      <c r="D38" s="84" t="n"/>
      <c r="E38" s="84" t="n"/>
    </row>
    <row r="39" ht="15" customHeight="1" s="50">
      <c r="A39" s="78" t="n"/>
      <c r="B39" s="78" t="n"/>
      <c r="C39" s="84" t="n"/>
      <c r="D39" s="84" t="n"/>
      <c r="E39" s="84" t="n"/>
    </row>
    <row r="40" ht="15" customHeight="1" s="50">
      <c r="A40" s="78" t="n"/>
      <c r="B40" s="78" t="n"/>
      <c r="C40" s="84" t="n"/>
      <c r="D40" s="84" t="n"/>
      <c r="E40" s="84" t="n"/>
    </row>
    <row r="41" ht="15" customHeight="1" s="50">
      <c r="A41" s="78" t="n"/>
      <c r="B41" s="78" t="n"/>
      <c r="C41" s="84" t="n"/>
      <c r="D41" s="84" t="n"/>
      <c r="E41" s="84" t="n"/>
    </row>
    <row r="42" ht="15" customHeight="1" s="50">
      <c r="A42" s="78" t="n"/>
      <c r="B42" s="78" t="n"/>
      <c r="C42" s="84" t="n"/>
      <c r="D42" s="84" t="n"/>
      <c r="E42" s="84" t="n"/>
    </row>
  </sheetData>
  <mergeCells count="6">
    <mergeCell ref="A34:E34"/>
    <mergeCell ref="A4:E4"/>
    <mergeCell ref="A2:E2"/>
    <mergeCell ref="A1:E1"/>
    <mergeCell ref="A23:E23"/>
    <mergeCell ref="A13:E13"/>
  </mergeCells>
  <dataValidations count="24">
    <dataValidation sqref="B9" showDropDown="0" showInputMessage="0" showErrorMessage="1" allowBlank="1" errorTitle="Please choose from the list" error="Select a value from the dropdown list." type="list" errorStyle="stop" operator="between">
      <formula1>"Federal (CBCA),Ontario,Quebec,Manitoba,Saskatchewan,Alberta,British Columbia,Nova Scotia,New Brunswick,Prince Edward Island,Newfoundland and Labrador,Yukon,Northwest Territories,Nunavut,Not incorporated,Outside Canada"</formula1>
      <formula2>0</formula2>
    </dataValidation>
    <dataValidation sqref="B11" showDropDown="0" showInputMessage="0" showErrorMessage="1" allowBlank="1" errorTitle="Please choose from the list" error="Select a value from the dropdown list." type="list" errorStyle="stop" operator="between">
      <formula1>"Corporation,Sole proprietorship,Partnership,Limited partnership,Joint venture,Cooperative,Community-owned / economic development corporation,Other"</formula1>
      <formula2>0</formula2>
    </dataValidation>
    <dataValidation sqref="B27" showDropDown="0" showInputMessage="0" showErrorMessage="1" allowBlank="1" errorTitle="Please choose from the list" error="Select a value from the dropdown list." type="list" errorStyle="stop" operator="between">
      <formula1>"Ontario,Quebec,Manitoba,Saskatchewan,Alberta,British Columbia,Nova Scotia,New Brunswick,Prince Edward Island,Newfoundland and Labrador,Yukon,Northwest Territories,Nunavut,Outside Canada"</formula1>
      <formula2>0</formula2>
    </dataValidation>
    <dataValidation sqref="B29" showDropDown="0" showInputMessage="0" showErrorMessage="1" allowBlank="1" errorTitle="Please choose from the list" error="Select a value from the dropdown list." type="list" errorStyle="stop" operator="between">
      <formula1>"Yes,No"</formula1>
      <formula2>0</formula2>
    </dataValidation>
    <dataValidation sqref="B30"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B32" showDropDown="0" showInputMessage="0" showErrorMessage="1" allowBlank="1" errorTitle="Please choose from the list" error="Select a value from the dropdown list." type="list" errorStyle="stop" operator="between">
      <formula1>"&lt; $250K,$250K-$1M,$1M-$5M,$5M-$10M,$10M-$50M,&gt; $50M,Prefer not to say"</formula1>
      <formula2>0</formula2>
    </dataValidation>
    <dataValidation sqref="C37" showDropDown="0" showInputMessage="0" showErrorMessage="1" allowBlank="1" errorTitle="Please choose from the list" error="Select a value from the dropdown list." type="list" errorStyle="stop" operator="between">
      <formula1>"Office,Manufacturing / fabrication,Shop / maintenance,Warehouse / yard,Laboratory,Field / site office,Mixed use,Other"</formula1>
      <formula2>0</formula2>
    </dataValidation>
    <dataValidation sqref="D37"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E37" showDropDown="0" showInputMessage="0" showErrorMessage="1" allowBlank="1" errorTitle="Please choose from the list" error="Select a value from the dropdown list." type="list" errorStyle="stop" operator="between">
      <formula1>"Owned,Leased,Community-provided"</formula1>
      <formula2>0</formula2>
    </dataValidation>
    <dataValidation sqref="C38" showDropDown="0" showInputMessage="0" showErrorMessage="1" allowBlank="1" errorTitle="Please choose from the list" error="Select a value from the dropdown list." type="list" errorStyle="stop" operator="between">
      <formula1>"Office,Manufacturing / fabrication,Shop / maintenance,Warehouse / yard,Laboratory,Field / site office,Mixed use,Other"</formula1>
      <formula2>0</formula2>
    </dataValidation>
    <dataValidation sqref="D38"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E38" showDropDown="0" showInputMessage="0" showErrorMessage="1" allowBlank="1" errorTitle="Please choose from the list" error="Select a value from the dropdown list." type="list" errorStyle="stop" operator="between">
      <formula1>"Owned,Leased,Community-provided"</formula1>
      <formula2>0</formula2>
    </dataValidation>
    <dataValidation sqref="C39" showDropDown="0" showInputMessage="0" showErrorMessage="1" allowBlank="1" errorTitle="Please choose from the list" error="Select a value from the dropdown list." type="list" errorStyle="stop" operator="between">
      <formula1>"Office,Manufacturing / fabrication,Shop / maintenance,Warehouse / yard,Laboratory,Field / site office,Mixed use,Other"</formula1>
      <formula2>0</formula2>
    </dataValidation>
    <dataValidation sqref="D39"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E39" showDropDown="0" showInputMessage="0" showErrorMessage="1" allowBlank="1" errorTitle="Please choose from the list" error="Select a value from the dropdown list." type="list" errorStyle="stop" operator="between">
      <formula1>"Owned,Leased,Community-provided"</formula1>
      <formula2>0</formula2>
    </dataValidation>
    <dataValidation sqref="C40" showDropDown="0" showInputMessage="0" showErrorMessage="1" allowBlank="1" errorTitle="Please choose from the list" error="Select a value from the dropdown list." type="list" errorStyle="stop" operator="between">
      <formula1>"Office,Manufacturing / fabrication,Shop / maintenance,Warehouse / yard,Laboratory,Field / site office,Mixed use,Other"</formula1>
      <formula2>0</formula2>
    </dataValidation>
    <dataValidation sqref="D40"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E40" showDropDown="0" showInputMessage="0" showErrorMessage="1" allowBlank="1" errorTitle="Please choose from the list" error="Select a value from the dropdown list." type="list" errorStyle="stop" operator="between">
      <formula1>"Owned,Leased,Community-provided"</formula1>
      <formula2>0</formula2>
    </dataValidation>
    <dataValidation sqref="C41" showDropDown="0" showInputMessage="0" showErrorMessage="1" allowBlank="1" errorTitle="Please choose from the list" error="Select a value from the dropdown list." type="list" errorStyle="stop" operator="between">
      <formula1>"Office,Manufacturing / fabrication,Shop / maintenance,Warehouse / yard,Laboratory,Field / site office,Mixed use,Other"</formula1>
      <formula2>0</formula2>
    </dataValidation>
    <dataValidation sqref="D41"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E41" showDropDown="0" showInputMessage="0" showErrorMessage="1" allowBlank="1" errorTitle="Please choose from the list" error="Select a value from the dropdown list." type="list" errorStyle="stop" operator="between">
      <formula1>"Owned,Leased,Community-provided"</formula1>
      <formula2>0</formula2>
    </dataValidation>
    <dataValidation sqref="C42" showDropDown="0" showInputMessage="0" showErrorMessage="1" allowBlank="1" errorTitle="Please choose from the list" error="Select a value from the dropdown list." type="list" errorStyle="stop" operator="between">
      <formula1>"Office,Manufacturing / fabrication,Shop / maintenance,Warehouse / yard,Laboratory,Field / site office,Mixed use,Other"</formula1>
      <formula2>0</formula2>
    </dataValidation>
    <dataValidation sqref="D42" showDropDown="0" showInputMessage="0" showErrorMessage="1" allowBlank="1" errorTitle="Please choose from the list" error="Select a value from the dropdown list." type="list" errorStyle="stop" operator="between">
      <formula1>"1-5,6-10,11-25,26-50,51-100,101-250,251-500,500+"</formula1>
      <formula2>0</formula2>
    </dataValidation>
    <dataValidation sqref="E42" showDropDown="0" showInputMessage="0" showErrorMessage="1" allowBlank="1" errorTitle="Please choose from the list" error="Select a value from the dropdown list." type="list" errorStyle="stop" operator="between">
      <formula1>"Owned,Leased,Community-provided"</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3.xml><?xml version="1.0" encoding="utf-8"?>
<worksheet xmlns="http://schemas.openxmlformats.org/spreadsheetml/2006/main">
  <sheetPr filterMode="0">
    <tabColor rgb="FF1FA896"/>
    <outlinePr summaryBelow="1" summaryRight="1"/>
    <pageSetUpPr fitToPage="1"/>
  </sheetPr>
  <dimension ref="A1:E29"/>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6" customWidth="1" style="49" min="1" max="1"/>
    <col width="38" customWidth="1" style="49" min="2" max="2"/>
    <col width="11" customWidth="1" style="49" min="3" max="3"/>
    <col width="46" customWidth="1" style="49" min="4" max="4"/>
    <col width="22" customWidth="1" style="49" min="5" max="5"/>
  </cols>
  <sheetData>
    <row r="1" ht="30" customHeight="1" s="50">
      <c r="A1" s="72" t="inlineStr">
        <is>
          <t>SECTION 2  |  ABOUT YOUR COMPANY</t>
        </is>
      </c>
    </row>
    <row r="2" ht="30" customHeight="1" s="50">
      <c r="A2" s="73" t="inlineStr">
        <is>
          <t>In your own words: who you are and what you offer. This text becomes the public summary on your IndigiMatch profile, so write it for buyers.</t>
        </is>
      </c>
    </row>
    <row r="3"/>
    <row r="4" ht="21.75" customHeight="1" s="50">
      <c r="A4" s="74" t="inlineStr">
        <is>
          <t>2A  Company description</t>
        </is>
      </c>
    </row>
    <row r="5" ht="30" customHeight="1" s="50">
      <c r="A5" s="75" t="inlineStr">
        <is>
          <t>Field</t>
        </is>
      </c>
      <c r="B5" s="75" t="inlineStr">
        <is>
          <t>Your response</t>
        </is>
      </c>
      <c r="C5" s="75" t="inlineStr">
        <is>
          <t>Required?</t>
        </is>
      </c>
      <c r="D5" s="75" t="inlineStr">
        <is>
          <t>Guidance</t>
        </is>
      </c>
      <c r="E5" s="76" t="n"/>
    </row>
    <row r="6" ht="60" customHeight="1" s="50">
      <c r="A6" s="77" t="inlineStr">
        <is>
          <t>Company overview *</t>
        </is>
      </c>
      <c r="B6" s="78" t="n"/>
      <c r="C6" s="79" t="inlineStr">
        <is>
          <t>Required</t>
        </is>
      </c>
      <c r="D6" s="80" t="inlineStr">
        <is>
          <t>About 100 words: what you do, who you serve and where you work. This is the first thing buyers read on your profile.</t>
        </is>
      </c>
      <c r="E6" s="81" t="n"/>
    </row>
    <row r="7" ht="60" customHeight="1" s="50">
      <c r="A7" s="82" t="inlineStr">
        <is>
          <t>Company history and story</t>
        </is>
      </c>
      <c r="B7" s="78" t="n"/>
      <c r="C7" s="83" t="inlineStr">
        <is>
          <t>Optional</t>
        </is>
      </c>
      <c r="D7" s="80" t="inlineStr">
        <is>
          <t>When and why the company started, its community roots and key milestones.</t>
        </is>
      </c>
      <c r="E7" s="81" t="n"/>
    </row>
    <row r="8" ht="60" customHeight="1" s="50">
      <c r="A8" s="82" t="inlineStr">
        <is>
          <t>Mission, vision or values</t>
        </is>
      </c>
      <c r="B8" s="78" t="n"/>
      <c r="C8" s="83" t="inlineStr">
        <is>
          <t>Optional</t>
        </is>
      </c>
      <c r="D8" s="80" t="inlineStr">
        <is>
          <t>What guides how you do business.</t>
        </is>
      </c>
      <c r="E8" s="81" t="n"/>
    </row>
    <row r="9" ht="60" customHeight="1" s="50">
      <c r="A9" s="77" t="inlineStr">
        <is>
          <t>What sets you apart *</t>
        </is>
      </c>
      <c r="B9" s="78" t="n"/>
      <c r="C9" s="79" t="inlineStr">
        <is>
          <t>Required</t>
        </is>
      </c>
      <c r="D9" s="80" t="inlineStr">
        <is>
          <t>Your strengths compared with competitors: expertise, equipment, local knowledge, safety record, community relationships.</t>
        </is>
      </c>
      <c r="E9" s="81" t="n"/>
    </row>
    <row r="10" ht="60" customHeight="1" s="50">
      <c r="A10" s="77" t="inlineStr">
        <is>
          <t>Typical customers *</t>
        </is>
      </c>
      <c r="B10" s="78" t="n"/>
      <c r="C10" s="79" t="inlineStr">
        <is>
          <t>Required</t>
        </is>
      </c>
      <c r="D10" s="80" t="inlineStr">
        <is>
          <t>Types of buyers you work for, e.g. mining operators, municipalities, federal departments, prime contractors. Names are not required.</t>
        </is>
      </c>
      <c r="E10" s="81" t="n"/>
    </row>
    <row r="11" ht="21.75" customHeight="1" s="50">
      <c r="A11" s="74" t="inlineStr">
        <is>
          <t>2B  Services and products (list your main offerings, most important first)</t>
        </is>
      </c>
    </row>
    <row r="12" ht="30" customHeight="1" s="50">
      <c r="A12" s="75" t="inlineStr">
        <is>
          <t>Service or product</t>
        </is>
      </c>
      <c r="B12" s="75" t="inlineStr">
        <is>
          <t>Description (what is included, standards met)</t>
        </is>
      </c>
      <c r="C12" s="75" t="inlineStr">
        <is>
          <t>Offered since (year)</t>
        </is>
      </c>
      <c r="D12" s="75" t="inlineStr">
        <is>
          <t>Main sector served</t>
        </is>
      </c>
      <c r="E12" s="75" t="inlineStr">
        <is>
          <t>Share of your business</t>
        </is>
      </c>
    </row>
    <row r="13" ht="22.35" customHeight="1" s="50">
      <c r="A13" s="85" t="inlineStr">
        <is>
          <t>Example: Environmental monitoring</t>
        </is>
      </c>
      <c r="B13" s="85" t="inlineStr">
        <is>
          <t>Surface water and sediment sampling to provincial protocols; field reports within 10 days</t>
        </is>
      </c>
      <c r="C13" s="85" t="inlineStr">
        <is>
          <t>2016</t>
        </is>
      </c>
      <c r="D13" s="85" t="inlineStr">
        <is>
          <t>Mining &amp; Minerals</t>
        </is>
      </c>
      <c r="E13" s="85" t="inlineStr">
        <is>
          <t>Main line of business</t>
        </is>
      </c>
    </row>
    <row r="14" ht="39.75" customHeight="1" s="50">
      <c r="A14" s="78" t="n"/>
      <c r="B14" s="78" t="n"/>
      <c r="C14" s="78" t="n"/>
      <c r="D14" s="84" t="n"/>
      <c r="E14" s="84" t="n"/>
    </row>
    <row r="15" ht="39.75" customHeight="1" s="50">
      <c r="A15" s="78" t="n"/>
      <c r="B15" s="78" t="n"/>
      <c r="C15" s="78" t="n"/>
      <c r="D15" s="84" t="n"/>
      <c r="E15" s="84" t="n"/>
    </row>
    <row r="16" ht="39.75" customHeight="1" s="50">
      <c r="A16" s="78" t="n"/>
      <c r="B16" s="78" t="n"/>
      <c r="C16" s="78" t="n"/>
      <c r="D16" s="84" t="n"/>
      <c r="E16" s="84" t="n"/>
    </row>
    <row r="17" ht="39.75" customHeight="1" s="50">
      <c r="A17" s="78" t="n"/>
      <c r="B17" s="78" t="n"/>
      <c r="C17" s="78" t="n"/>
      <c r="D17" s="84" t="n"/>
      <c r="E17" s="84" t="n"/>
    </row>
    <row r="18" ht="39.75" customHeight="1" s="50">
      <c r="A18" s="78" t="n"/>
      <c r="B18" s="78" t="n"/>
      <c r="C18" s="78" t="n"/>
      <c r="D18" s="84" t="n"/>
      <c r="E18" s="84" t="n"/>
    </row>
    <row r="19" ht="39.75" customHeight="1" s="50">
      <c r="A19" s="78" t="n"/>
      <c r="B19" s="78" t="n"/>
      <c r="C19" s="78" t="n"/>
      <c r="D19" s="84" t="n"/>
      <c r="E19" s="84" t="n"/>
    </row>
    <row r="20" ht="39.75" customHeight="1" s="50">
      <c r="A20" s="78" t="n"/>
      <c r="B20" s="78" t="n"/>
      <c r="C20" s="78" t="n"/>
      <c r="D20" s="84" t="n"/>
      <c r="E20" s="84" t="n"/>
    </row>
    <row r="21" ht="39.75" customHeight="1" s="50">
      <c r="A21" s="78" t="n"/>
      <c r="B21" s="78" t="n"/>
      <c r="C21" s="78" t="n"/>
      <c r="D21" s="84" t="n"/>
      <c r="E21" s="84" t="n"/>
    </row>
    <row r="22" ht="27.75" customHeight="1" s="50">
      <c r="A22" s="67" t="inlineStr">
        <is>
          <t>* Required: complete at least the first row (service or product and description).</t>
        </is>
      </c>
    </row>
    <row r="23"/>
    <row r="24" ht="21.75" customHeight="1" s="50">
      <c r="A24" s="74" t="inlineStr">
        <is>
          <t>2C  Credentials and reputation</t>
        </is>
      </c>
    </row>
    <row r="25" ht="30" customHeight="1" s="50">
      <c r="A25" s="75" t="inlineStr">
        <is>
          <t>Field</t>
        </is>
      </c>
      <c r="B25" s="75" t="inlineStr">
        <is>
          <t>Your response</t>
        </is>
      </c>
      <c r="C25" s="75" t="inlineStr">
        <is>
          <t>Required?</t>
        </is>
      </c>
      <c r="D25" s="75" t="inlineStr">
        <is>
          <t>Guidance</t>
        </is>
      </c>
      <c r="E25" s="76" t="n"/>
    </row>
    <row r="26" ht="60" customHeight="1" s="50">
      <c r="A26" s="82" t="inlineStr">
        <is>
          <t>Notable projects or achievements</t>
        </is>
      </c>
      <c r="B26" s="78" t="n"/>
      <c r="C26" s="83" t="inlineStr">
        <is>
          <t>Optional</t>
        </is>
      </c>
      <c r="D26" s="80" t="inlineStr">
        <is>
          <t>Two or three highlights, described generically. No confidential client details.</t>
        </is>
      </c>
      <c r="E26" s="81" t="n"/>
    </row>
    <row r="27" ht="15" customHeight="1" s="50">
      <c r="A27" s="82" t="inlineStr">
        <is>
          <t>Awards and recognition</t>
        </is>
      </c>
      <c r="B27" s="78" t="n"/>
      <c r="C27" s="83" t="inlineStr">
        <is>
          <t>Optional</t>
        </is>
      </c>
      <c r="D27" s="80" t="inlineStr">
        <is>
          <t>Industry, community or business awards.</t>
        </is>
      </c>
      <c r="E27" s="81" t="n"/>
    </row>
    <row r="28" ht="22.35" customHeight="1" s="50">
      <c r="A28" s="82" t="inlineStr">
        <is>
          <t>Industry associations and memberships</t>
        </is>
      </c>
      <c r="B28" s="78" t="n"/>
      <c r="C28" s="83" t="inlineStr">
        <is>
          <t>Optional</t>
        </is>
      </c>
      <c r="D28" s="80" t="inlineStr">
        <is>
          <t>e.g. chambers of commerce, trade associations, Indigenous business networks.</t>
        </is>
      </c>
      <c r="E28" s="81" t="n"/>
    </row>
    <row r="29" ht="15" customHeight="1" s="50">
      <c r="A29" s="82" t="inlineStr">
        <is>
          <t>Capability statement or brochure</t>
        </is>
      </c>
      <c r="B29" s="78" t="n"/>
      <c r="C29" s="83" t="inlineStr">
        <is>
          <t>Optional</t>
        </is>
      </c>
      <c r="D29" s="80" t="inlineStr">
        <is>
          <t>Web link, or attach it with your submission (see Section 10).</t>
        </is>
      </c>
      <c r="E29" s="81" t="n"/>
    </row>
  </sheetData>
  <mergeCells count="6">
    <mergeCell ref="A4:E4"/>
    <mergeCell ref="A24:E24"/>
    <mergeCell ref="A2:E2"/>
    <mergeCell ref="A11:E11"/>
    <mergeCell ref="A1:E1"/>
    <mergeCell ref="A22:E22"/>
  </mergeCells>
  <dataValidations count="16">
    <dataValidation sqref="D14"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14"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15"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15"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16"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16"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17"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17"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18"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18"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19"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19"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20"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20"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 sqref="D21"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E21" showDropDown="0" showInputMessage="0" showErrorMessage="1" allowBlank="1" errorTitle="Please choose from the list" error="Select a value from the dropdown list." type="list" errorStyle="stop" operator="between">
      <formula1>"Main line of business,Significant,Occasional"</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4.xml><?xml version="1.0" encoding="utf-8"?>
<worksheet xmlns="http://schemas.openxmlformats.org/spreadsheetml/2006/main">
  <sheetPr filterMode="0">
    <tabColor rgb="FF1FA896"/>
    <outlinePr summaryBelow="1" summaryRight="1"/>
    <pageSetUpPr fitToPage="1"/>
  </sheetPr>
  <dimension ref="A1:E67"/>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6" customWidth="1" style="49" min="1" max="1"/>
    <col width="38" customWidth="1" style="49" min="2" max="2"/>
    <col width="11" customWidth="1" style="49" min="3" max="3"/>
    <col width="46" customWidth="1" style="49" min="4" max="4"/>
    <col width="22" customWidth="1" style="49" min="5" max="5"/>
  </cols>
  <sheetData>
    <row r="1" ht="30" customHeight="1" s="50">
      <c r="A1" s="72" t="inlineStr">
        <is>
          <t>SECTION 3  |  INDIGENOUS OWNERSHIP &amp; CONTROL</t>
        </is>
      </c>
    </row>
    <row r="2" ht="30" customHeight="1" s="50">
      <c r="A2" s="73" t="inlineStr">
        <is>
          <t>Ownership, control and registry status. This section drives the IndigiMatch verification tier shown on your profile.</t>
        </is>
      </c>
    </row>
    <row r="3"/>
    <row r="4" ht="21.75" customHeight="1" s="50">
      <c r="A4" s="74" t="inlineStr">
        <is>
          <t>3A  Indigenous identity and ownership</t>
        </is>
      </c>
    </row>
    <row r="5" ht="30" customHeight="1" s="50">
      <c r="A5" s="75" t="inlineStr">
        <is>
          <t>Field</t>
        </is>
      </c>
      <c r="B5" s="75" t="inlineStr">
        <is>
          <t>Your response</t>
        </is>
      </c>
      <c r="C5" s="75" t="inlineStr">
        <is>
          <t>Required?</t>
        </is>
      </c>
      <c r="D5" s="75" t="inlineStr">
        <is>
          <t>Guidance</t>
        </is>
      </c>
      <c r="E5" s="76" t="n"/>
    </row>
    <row r="6" ht="32.8" customHeight="1" s="50">
      <c r="A6" s="77" t="inlineStr">
        <is>
          <t>Indigenous ownership category *</t>
        </is>
      </c>
      <c r="B6" s="84" t="n"/>
      <c r="C6" s="79" t="inlineStr">
        <is>
          <t>Required</t>
        </is>
      </c>
      <c r="D6" s="80" t="inlineStr">
        <is>
          <t>Majority-owned, joint venture and community-owned companies complete 3C. Indigenous minority-owned companies complete 3D instead.</t>
        </is>
      </c>
      <c r="E6" s="81" t="n"/>
    </row>
    <row r="7" ht="15" customHeight="1" s="50">
      <c r="A7" s="77" t="inlineStr">
        <is>
          <t>Indigenous identity of the Indigenous owner(s) *</t>
        </is>
      </c>
      <c r="B7" s="84" t="n"/>
      <c r="C7" s="79" t="inlineStr">
        <is>
          <t>Required</t>
        </is>
      </c>
      <c r="D7" s="80" t="inlineStr">
        <is>
          <t>Select the identity of the Indigenous owners.</t>
        </is>
      </c>
      <c r="E7" s="81" t="n"/>
    </row>
    <row r="8" ht="22.35" customHeight="1" s="50">
      <c r="A8" s="77" t="inlineStr">
        <is>
          <t>Nation, community or organization of affiliation *</t>
        </is>
      </c>
      <c r="B8" s="78" t="n"/>
      <c r="C8" s="79" t="inlineStr">
        <is>
          <t>Required</t>
        </is>
      </c>
      <c r="D8" s="80" t="inlineStr">
        <is>
          <t>e.g. the First Nation, Métis community or Inuit region the Indigenous owners belong to.</t>
        </is>
      </c>
      <c r="E8" s="81" t="n"/>
    </row>
    <row r="9" ht="15" customHeight="1" s="50">
      <c r="A9" s="82" t="inlineStr">
        <is>
          <t>Treaty area / traditional territory of head office</t>
        </is>
      </c>
      <c r="B9" s="78" t="n"/>
      <c r="C9" s="83" t="inlineStr">
        <is>
          <t>Optional</t>
        </is>
      </c>
      <c r="D9" s="80" t="inlineStr">
        <is>
          <t>e.g. Robinson-Superior Treaty area.</t>
        </is>
      </c>
      <c r="E9" s="81" t="n"/>
    </row>
    <row r="10" ht="22.35" customHeight="1" s="50">
      <c r="A10" s="77" t="inlineStr">
        <is>
          <t>Total Indigenous ownership (%) *</t>
        </is>
      </c>
      <c r="B10" s="78" t="n"/>
      <c r="C10" s="79" t="inlineStr">
        <is>
          <t>Required</t>
        </is>
      </c>
      <c r="D10" s="80" t="inlineStr">
        <is>
          <t>Enter a percentage, e.g. 100%. Should match table 3C or 3D below.</t>
        </is>
      </c>
      <c r="E10" s="81" t="n"/>
    </row>
    <row r="11" ht="15" customHeight="1" s="50">
      <c r="A11" s="77" t="inlineStr">
        <is>
          <t>Total Indigenous voting control (%) *</t>
        </is>
      </c>
      <c r="B11" s="78" t="n"/>
      <c r="C11" s="79" t="inlineStr">
        <is>
          <t>Required</t>
        </is>
      </c>
      <c r="D11" s="80" t="inlineStr">
        <is>
          <t>Share of voting rights held by Indigenous owners.</t>
        </is>
      </c>
      <c r="E11" s="81" t="n"/>
    </row>
    <row r="12" ht="15" customHeight="1" s="50">
      <c r="A12" s="77" t="inlineStr">
        <is>
          <t>At least 51% Indigenous owned AND controlled? *</t>
        </is>
      </c>
      <c r="B12" s="84" t="n"/>
      <c r="C12" s="79" t="inlineStr">
        <is>
          <t>Required</t>
        </is>
      </c>
      <c r="D12" s="80" t="inlineStr">
        <is>
          <t>The standard federal test for an Indigenous business.</t>
        </is>
      </c>
      <c r="E12" s="81" t="n"/>
    </row>
    <row r="13" ht="23.85" customHeight="1" s="50">
      <c r="A13" s="77" t="inlineStr">
        <is>
          <t>If 6+ full-time employees: are at least one-third Indigenous? *</t>
        </is>
      </c>
      <c r="B13" s="84" t="n"/>
      <c r="C13" s="79" t="inlineStr">
        <is>
          <t>Required</t>
        </is>
      </c>
      <c r="D13" s="80" t="inlineStr">
        <is>
          <t>Part of the federal Indigenous business definition for larger firms. Select 'Not applicable' if under 6 full-time staff.</t>
        </is>
      </c>
      <c r="E13" s="81" t="n"/>
    </row>
    <row r="14" ht="23.85" customHeight="1" s="50">
      <c r="A14" s="77" t="inlineStr">
        <is>
          <t>Is the business a joint venture with an Indigenous partner? *</t>
        </is>
      </c>
      <c r="B14" s="84" t="n"/>
      <c r="C14" s="79" t="inlineStr">
        <is>
          <t>Required</t>
        </is>
      </c>
      <c r="D14" s="80" t="inlineStr">
        <is>
          <t>If yes, complete the joint venture questions below.</t>
        </is>
      </c>
      <c r="E14" s="81" t="n"/>
    </row>
    <row r="15" ht="15" customHeight="1" s="50">
      <c r="A15" s="82" t="inlineStr">
        <is>
          <t>Joint venture: Indigenous partner's share (%)</t>
        </is>
      </c>
      <c r="B15" s="78" t="n"/>
      <c r="C15" s="83" t="inlineStr">
        <is>
          <t>Optional</t>
        </is>
      </c>
      <c r="D15" s="80" t="inlineStr">
        <is>
          <t>Share of the JV held by the Indigenous partner.</t>
        </is>
      </c>
      <c r="E15" s="81" t="n"/>
    </row>
    <row r="16" ht="15" customHeight="1" s="50">
      <c r="A16" s="82" t="inlineStr">
        <is>
          <t>Joint venture: Indigenous partner's share of the work (%)</t>
        </is>
      </c>
      <c r="B16" s="78" t="n"/>
      <c r="C16" s="83" t="inlineStr">
        <is>
          <t>Optional</t>
        </is>
      </c>
      <c r="D16" s="80" t="inlineStr">
        <is>
          <t>Share of the JV's work performed by the Indigenous partner.</t>
        </is>
      </c>
      <c r="E16" s="81" t="n"/>
    </row>
    <row r="17" ht="21.75" customHeight="1" s="50">
      <c r="A17" s="74" t="inlineStr">
        <is>
          <t>3B  Registries and certifications</t>
        </is>
      </c>
    </row>
    <row r="18" ht="30" customHeight="1" s="50">
      <c r="A18" s="75" t="inlineStr">
        <is>
          <t>Field</t>
        </is>
      </c>
      <c r="B18" s="75" t="inlineStr">
        <is>
          <t>Your response</t>
        </is>
      </c>
      <c r="C18" s="75" t="inlineStr">
        <is>
          <t>Required?</t>
        </is>
      </c>
      <c r="D18" s="75" t="inlineStr">
        <is>
          <t>Guidance</t>
        </is>
      </c>
      <c r="E18" s="76" t="n"/>
    </row>
    <row r="19" ht="22.35" customHeight="1" s="50">
      <c r="A19" s="77" t="inlineStr">
        <is>
          <t>Listed in the Indigenous Business Directory (IBD)? *</t>
        </is>
      </c>
      <c r="B19" s="84" t="n"/>
      <c r="C19" s="79" t="inlineStr">
        <is>
          <t>Required</t>
        </is>
      </c>
      <c r="D19" s="80" t="inlineStr">
        <is>
          <t>Federal directory maintained by Indigenous Services Canada.</t>
        </is>
      </c>
      <c r="E19" s="81" t="n"/>
    </row>
    <row r="20" ht="15" customHeight="1" s="50">
      <c r="A20" s="82" t="inlineStr">
        <is>
          <t>IBD listing name or ID</t>
        </is>
      </c>
      <c r="B20" s="78" t="n"/>
      <c r="C20" s="83" t="inlineStr">
        <is>
          <t>Optional</t>
        </is>
      </c>
      <c r="D20" s="80" t="inlineStr">
        <is>
          <t>As it appears in the directory.</t>
        </is>
      </c>
      <c r="E20" s="81" t="n"/>
    </row>
    <row r="21" ht="23.85" customHeight="1" s="50">
      <c r="A21" s="77" t="inlineStr">
        <is>
          <t>Certified by the Canadian Council for Indigenous Business (CCIB)? *</t>
        </is>
      </c>
      <c r="B21" s="84" t="n"/>
      <c r="C21" s="79" t="inlineStr">
        <is>
          <t>Required</t>
        </is>
      </c>
      <c r="D21" s="80" t="inlineStr">
        <is>
          <t>Certified Indigenous Business (CIB) status.</t>
        </is>
      </c>
      <c r="E21" s="81" t="n"/>
    </row>
    <row r="22" ht="15" customHeight="1" s="50">
      <c r="A22" s="82" t="inlineStr">
        <is>
          <t>CCIB certificate number</t>
        </is>
      </c>
      <c r="B22" s="78" t="n"/>
      <c r="C22" s="83" t="inlineStr">
        <is>
          <t>Optional</t>
        </is>
      </c>
      <c r="D22" s="80" t="n"/>
      <c r="E22" s="81" t="n"/>
    </row>
    <row r="23" ht="15" customHeight="1" s="50">
      <c r="A23" s="82" t="inlineStr">
        <is>
          <t>CCIB certification expiry date</t>
        </is>
      </c>
      <c r="B23" s="78" t="n"/>
      <c r="C23" s="83" t="inlineStr">
        <is>
          <t>Optional</t>
        </is>
      </c>
      <c r="D23" s="80" t="inlineStr">
        <is>
          <t>YYYY-MM-DD</t>
        </is>
      </c>
      <c r="E23" s="81" t="n"/>
    </row>
    <row r="24" ht="22.35" customHeight="1" s="50">
      <c r="A24" s="82" t="inlineStr">
        <is>
          <t>Other Indigenous registry or certification</t>
        </is>
      </c>
      <c r="B24" s="78" t="n"/>
      <c r="C24" s="83" t="inlineStr">
        <is>
          <t>Optional</t>
        </is>
      </c>
      <c r="D24" s="80" t="inlineStr">
        <is>
          <t>e.g. CAMSC, a provincial or Nation-level registry. Include number and expiry.</t>
        </is>
      </c>
      <c r="E24" s="81" t="n"/>
    </row>
    <row r="25" ht="15" customHeight="1" s="50">
      <c r="A25" s="82" t="inlineStr">
        <is>
          <t>Modern treaty beneficiary business?</t>
        </is>
      </c>
      <c r="B25" s="84" t="n"/>
      <c r="C25" s="83" t="inlineStr">
        <is>
          <t>Optional</t>
        </is>
      </c>
      <c r="D25" s="80" t="inlineStr">
        <is>
          <t>If yes, name the modern treaty or land claim agreement.</t>
        </is>
      </c>
      <c r="E25" s="81" t="n"/>
    </row>
    <row r="26" ht="15" customHeight="1" s="50">
      <c r="A26" s="82" t="inlineStr">
        <is>
          <t>Modern treaty / land claim agreement name</t>
        </is>
      </c>
      <c r="B26" s="78" t="n"/>
      <c r="C26" s="83" t="inlineStr">
        <is>
          <t>Optional</t>
        </is>
      </c>
      <c r="D26" s="80" t="n"/>
      <c r="E26" s="81" t="n"/>
    </row>
    <row r="27" ht="21.75" customHeight="1" s="50">
      <c r="A27" s="74" t="inlineStr">
        <is>
          <t>3C  Ownership table: majority Indigenous-owned, joint venture and community-owned companies (list every owner)</t>
        </is>
      </c>
    </row>
    <row r="28" ht="30" customHeight="1" s="50">
      <c r="A28" s="75" t="inlineStr">
        <is>
          <t>Owner / shareholder name</t>
        </is>
      </c>
      <c r="B28" s="75" t="inlineStr">
        <is>
          <t>Ownership %</t>
        </is>
      </c>
      <c r="C28" s="75" t="inlineStr">
        <is>
          <t>Voting control %</t>
        </is>
      </c>
      <c r="D28" s="75" t="inlineStr">
        <is>
          <t>Indigenous owner?</t>
        </is>
      </c>
      <c r="E28" s="75" t="inlineStr">
        <is>
          <t>Proof of identity available?</t>
        </is>
      </c>
    </row>
    <row r="29" ht="15" customHeight="1" s="50">
      <c r="A29" s="85" t="inlineStr">
        <is>
          <t>Example: Jane Doe</t>
        </is>
      </c>
      <c r="B29" s="85" t="inlineStr">
        <is>
          <t>60%</t>
        </is>
      </c>
      <c r="C29" s="85" t="inlineStr">
        <is>
          <t>60%</t>
        </is>
      </c>
      <c r="D29" s="85" t="inlineStr">
        <is>
          <t>Yes</t>
        </is>
      </c>
      <c r="E29" s="85" t="inlineStr">
        <is>
          <t>Yes</t>
        </is>
      </c>
    </row>
    <row r="30" ht="15" customHeight="1" s="50">
      <c r="A30" s="78" t="n"/>
      <c r="B30" s="86" t="n"/>
      <c r="C30" s="86" t="n"/>
      <c r="D30" s="84" t="n"/>
      <c r="E30" s="84" t="n"/>
    </row>
    <row r="31" ht="15" customHeight="1" s="50">
      <c r="A31" s="78" t="n"/>
      <c r="B31" s="86" t="n"/>
      <c r="C31" s="86" t="n"/>
      <c r="D31" s="84" t="n"/>
      <c r="E31" s="84" t="n"/>
    </row>
    <row r="32" ht="15" customHeight="1" s="50">
      <c r="A32" s="78" t="n"/>
      <c r="B32" s="86" t="n"/>
      <c r="C32" s="86" t="n"/>
      <c r="D32" s="84" t="n"/>
      <c r="E32" s="84" t="n"/>
    </row>
    <row r="33" ht="15" customHeight="1" s="50">
      <c r="A33" s="78" t="n"/>
      <c r="B33" s="86" t="n"/>
      <c r="C33" s="86" t="n"/>
      <c r="D33" s="84" t="n"/>
      <c r="E33" s="84" t="n"/>
    </row>
    <row r="34" ht="15" customHeight="1" s="50">
      <c r="A34" s="78" t="n"/>
      <c r="B34" s="86" t="n"/>
      <c r="C34" s="86" t="n"/>
      <c r="D34" s="84" t="n"/>
      <c r="E34" s="84" t="n"/>
    </row>
    <row r="35" ht="15" customHeight="1" s="50">
      <c r="A35" s="78" t="n"/>
      <c r="B35" s="86" t="n"/>
      <c r="C35" s="86" t="n"/>
      <c r="D35" s="84" t="n"/>
      <c r="E35" s="84" t="n"/>
    </row>
    <row r="36" ht="15" customHeight="1" s="50">
      <c r="A36" s="87" t="inlineStr">
        <is>
          <t>Total (should equal 100%)</t>
        </is>
      </c>
      <c r="B36" s="88">
        <f>SUM(B30:B35)</f>
        <v/>
      </c>
      <c r="C36" s="88">
        <f>SUM(C30:C35)</f>
        <v/>
      </c>
      <c r="D36" s="87">
        <f>IF(COUNT(B30:B35)=0,"",IF(ABS(B36-1)&lt;0.001,"Totals 100%","Check: does not total 100%"))</f>
        <v/>
      </c>
      <c r="E36" s="87" t="n"/>
    </row>
    <row r="37" ht="27.75" customHeight="1" s="50">
      <c r="A37" s="67" t="inlineStr">
        <is>
          <t>Enter percentages as numbers with % (e.g. 51%). Proof of identity is not attached to this form; IndigiMatch will ask for it during verification if needed.</t>
        </is>
      </c>
    </row>
    <row r="38"/>
    <row r="39" ht="21.75" customHeight="1" s="50">
      <c r="A39" s="74" t="inlineStr">
        <is>
          <t>3D  Indigenous minority-owned companies (Indigenous ownership under 51%)</t>
        </is>
      </c>
    </row>
    <row r="40" ht="39.75" customHeight="1" s="50">
      <c r="A40" s="67" t="inlineStr">
        <is>
          <t>Complete this part instead of the table above if your Indigenous owners hold less than 51%. List the Indigenous owner(s) and the non-Indigenous owner(s) separately. IndigiMatch profiles Indigenous minority-owned companies and records them separately from majority Indigenous-owned businesses.</t>
        </is>
      </c>
    </row>
    <row r="41" ht="15" customHeight="1" s="50">
      <c r="A41" s="58" t="inlineStr">
        <is>
          <t>Indigenous owner(s)</t>
        </is>
      </c>
    </row>
    <row r="42" ht="30" customHeight="1" s="50">
      <c r="A42" s="75" t="inlineStr">
        <is>
          <t>Owner name</t>
        </is>
      </c>
      <c r="B42" s="75" t="inlineStr">
        <is>
          <t>Nation / community</t>
        </is>
      </c>
      <c r="C42" s="75" t="inlineStr">
        <is>
          <t>Ownership %</t>
        </is>
      </c>
      <c r="D42" s="75" t="inlineStr">
        <is>
          <t>Role / title in the company</t>
        </is>
      </c>
      <c r="E42" s="75" t="inlineStr">
        <is>
          <t>Voting control %</t>
        </is>
      </c>
    </row>
    <row r="43" ht="15" customHeight="1" s="50">
      <c r="A43" s="85" t="inlineStr">
        <is>
          <t>Example: Jane Doe</t>
        </is>
      </c>
      <c r="B43" s="85" t="inlineStr">
        <is>
          <t>Example First Nation</t>
        </is>
      </c>
      <c r="C43" s="85" t="inlineStr">
        <is>
          <t>35%</t>
        </is>
      </c>
      <c r="D43" s="85" t="inlineStr">
        <is>
          <t>President; signing authority</t>
        </is>
      </c>
      <c r="E43" s="85" t="inlineStr">
        <is>
          <t>35%</t>
        </is>
      </c>
    </row>
    <row r="44" ht="15" customHeight="1" s="50">
      <c r="A44" s="78" t="n"/>
      <c r="B44" s="78" t="n"/>
      <c r="C44" s="86" t="n"/>
      <c r="D44" s="78" t="n"/>
      <c r="E44" s="86" t="n"/>
    </row>
    <row r="45" ht="15" customHeight="1" s="50">
      <c r="A45" s="78" t="n"/>
      <c r="B45" s="78" t="n"/>
      <c r="C45" s="86" t="n"/>
      <c r="D45" s="78" t="n"/>
      <c r="E45" s="86" t="n"/>
    </row>
    <row r="46" ht="15" customHeight="1" s="50">
      <c r="A46" s="78" t="n"/>
      <c r="B46" s="78" t="n"/>
      <c r="C46" s="86" t="n"/>
      <c r="D46" s="78" t="n"/>
      <c r="E46" s="86" t="n"/>
    </row>
    <row r="47" ht="15" customHeight="1" s="50">
      <c r="A47" s="58" t="inlineStr">
        <is>
          <t>Non-Indigenous owner(s)</t>
        </is>
      </c>
    </row>
    <row r="48" ht="30" customHeight="1" s="50">
      <c r="A48" s="75" t="inlineStr">
        <is>
          <t>Owner name (person or company)</t>
        </is>
      </c>
      <c r="B48" s="75" t="inlineStr">
        <is>
          <t>Owner type</t>
        </is>
      </c>
      <c r="C48" s="75" t="inlineStr">
        <is>
          <t>Ownership %</t>
        </is>
      </c>
      <c r="D48" s="75" t="inlineStr">
        <is>
          <t>Role / title in the company</t>
        </is>
      </c>
      <c r="E48" s="75" t="inlineStr">
        <is>
          <t>Voting control %</t>
        </is>
      </c>
    </row>
    <row r="49" ht="15" customHeight="1" s="50">
      <c r="A49" s="85" t="inlineStr">
        <is>
          <t>Example: Northern Holdings Ltd.</t>
        </is>
      </c>
      <c r="B49" s="85" t="inlineStr">
        <is>
          <t>Corporation</t>
        </is>
      </c>
      <c r="C49" s="85" t="inlineStr">
        <is>
          <t>65%</t>
        </is>
      </c>
      <c r="D49" s="85" t="inlineStr">
        <is>
          <t>Minority partner; no day-to-day role</t>
        </is>
      </c>
      <c r="E49" s="85" t="inlineStr">
        <is>
          <t>65%</t>
        </is>
      </c>
    </row>
    <row r="50" ht="15" customHeight="1" s="50">
      <c r="A50" s="78" t="n"/>
      <c r="B50" s="84" t="n"/>
      <c r="C50" s="86" t="n"/>
      <c r="D50" s="78" t="n"/>
      <c r="E50" s="86" t="n"/>
    </row>
    <row r="51" ht="15" customHeight="1" s="50">
      <c r="A51" s="78" t="n"/>
      <c r="B51" s="84" t="n"/>
      <c r="C51" s="86" t="n"/>
      <c r="D51" s="78" t="n"/>
      <c r="E51" s="86" t="n"/>
    </row>
    <row r="52" ht="15" customHeight="1" s="50">
      <c r="A52" s="78" t="n"/>
      <c r="B52" s="84" t="n"/>
      <c r="C52" s="86" t="n"/>
      <c r="D52" s="78" t="n"/>
      <c r="E52" s="86" t="n"/>
    </row>
    <row r="53" ht="15" customHeight="1" s="50">
      <c r="A53" s="87" t="inlineStr">
        <is>
          <t>Total Indigenous ownership</t>
        </is>
      </c>
      <c r="B53" s="87" t="n"/>
      <c r="C53" s="88">
        <f>SUM(C44:C46)</f>
        <v/>
      </c>
      <c r="D53" s="87" t="n"/>
      <c r="E53" s="88">
        <f>SUM(E44:E46)</f>
        <v/>
      </c>
    </row>
    <row r="54" ht="15" customHeight="1" s="50">
      <c r="A54" s="87" t="inlineStr">
        <is>
          <t>Total non-Indigenous ownership</t>
        </is>
      </c>
      <c r="B54" s="87" t="n"/>
      <c r="C54" s="88">
        <f>SUM(C50:C52)</f>
        <v/>
      </c>
      <c r="D54" s="87" t="n"/>
      <c r="E54" s="88">
        <f>SUM(E50:E52)</f>
        <v/>
      </c>
    </row>
    <row r="55" ht="15" customHeight="1" s="50">
      <c r="A55" s="87" t="inlineStr">
        <is>
          <t>Combined (should equal 100%)</t>
        </is>
      </c>
      <c r="B55" s="87" t="n"/>
      <c r="C55" s="88">
        <f>SUM(C44:C46)+SUM(C50:C52)</f>
        <v/>
      </c>
      <c r="D55" s="87">
        <f>IF(COUNT(C44:C52)=0,"",IF(ABS(SUM(C44:C46)+SUM(C50:C52)-1)&gt;0.001,"Check: does not total 100%",IF(SUM(C44:C46)&gt;=0.51,"Indigenous share is 51% or more: use table 3C","Totals 100%")))</f>
        <v/>
      </c>
      <c r="E55" s="88">
        <f>SUM(E44:E46)+SUM(E50:E52)</f>
        <v/>
      </c>
    </row>
    <row r="56"/>
    <row r="57" ht="30" customHeight="1" s="50">
      <c r="A57" s="75" t="inlineStr">
        <is>
          <t>Field</t>
        </is>
      </c>
      <c r="B57" s="75" t="inlineStr">
        <is>
          <t>Your response</t>
        </is>
      </c>
      <c r="C57" s="75" t="inlineStr">
        <is>
          <t>Required?</t>
        </is>
      </c>
      <c r="D57" s="75" t="inlineStr">
        <is>
          <t>Guidance</t>
        </is>
      </c>
      <c r="E57" s="76" t="n"/>
    </row>
    <row r="58" ht="60" customHeight="1" s="50">
      <c r="A58" s="82" t="inlineStr">
        <is>
          <t>How do the Indigenous owners take part in decisions?</t>
        </is>
      </c>
      <c r="B58" s="78" t="n"/>
      <c r="C58" s="83" t="inlineStr">
        <is>
          <t>Optional</t>
        </is>
      </c>
      <c r="D58" s="80" t="inlineStr">
        <is>
          <t>e.g. board seats, signing authority, approval rights over bids or hiring.</t>
        </is>
      </c>
      <c r="E58" s="81" t="n"/>
    </row>
    <row r="59" ht="23.85" customHeight="1" s="50">
      <c r="A59" s="82" t="inlineStr">
        <is>
          <t>Is there a plan or agreement to increase Indigenous ownership?</t>
        </is>
      </c>
      <c r="B59" s="84" t="n"/>
      <c r="C59" s="83" t="inlineStr">
        <is>
          <t>Optional</t>
        </is>
      </c>
      <c r="D59" s="80" t="n"/>
      <c r="E59" s="81" t="n"/>
    </row>
    <row r="60" ht="15" customHeight="1" s="50">
      <c r="A60" s="82" t="inlineStr">
        <is>
          <t>If yes: target Indigenous ownership (%) and timeline</t>
        </is>
      </c>
      <c r="B60" s="78" t="n"/>
      <c r="C60" s="83" t="inlineStr">
        <is>
          <t>Optional</t>
        </is>
      </c>
      <c r="D60" s="80" t="inlineStr">
        <is>
          <t>e.g. 51% by 2029.</t>
        </is>
      </c>
      <c r="E60" s="81" t="n"/>
    </row>
    <row r="61" ht="60" customHeight="1" s="50">
      <c r="A61" s="82" t="inlineStr">
        <is>
          <t>How does the company benefit its Indigenous owners and community?</t>
        </is>
      </c>
      <c r="B61" s="78" t="n"/>
      <c r="C61" s="83" t="inlineStr">
        <is>
          <t>Optional</t>
        </is>
      </c>
      <c r="D61" s="80" t="inlineStr">
        <is>
          <t>e.g. profit sharing, employment, training, procurement from Indigenous suppliers.</t>
        </is>
      </c>
      <c r="E61" s="81" t="n"/>
    </row>
    <row r="62" ht="21.75" customHeight="1" s="50">
      <c r="A62" s="74" t="inlineStr">
        <is>
          <t>3E  Management and control</t>
        </is>
      </c>
    </row>
    <row r="63" ht="30" customHeight="1" s="50">
      <c r="A63" s="75" t="inlineStr">
        <is>
          <t>Field</t>
        </is>
      </c>
      <c r="B63" s="75" t="inlineStr">
        <is>
          <t>Your response</t>
        </is>
      </c>
      <c r="C63" s="75" t="inlineStr">
        <is>
          <t>Required?</t>
        </is>
      </c>
      <c r="D63" s="75" t="inlineStr">
        <is>
          <t>Guidance</t>
        </is>
      </c>
      <c r="E63" s="76" t="n"/>
    </row>
    <row r="64" ht="60" customHeight="1" s="50">
      <c r="A64" s="77" t="inlineStr">
        <is>
          <t>Who holds day-to-day management control and signing authority? *</t>
        </is>
      </c>
      <c r="B64" s="78" t="n"/>
      <c r="C64" s="79" t="inlineStr">
        <is>
          <t>Required</t>
        </is>
      </c>
      <c r="D64" s="80" t="inlineStr">
        <is>
          <t>Name(s) and title(s).</t>
        </is>
      </c>
      <c r="E64" s="81" t="n"/>
    </row>
    <row r="65" ht="23.85" customHeight="1" s="50">
      <c r="A65" s="77" t="inlineStr">
        <is>
          <t>Are the Indigenous owners actively involved in running the business? *</t>
        </is>
      </c>
      <c r="B65" s="84" t="n"/>
      <c r="C65" s="79" t="inlineStr">
        <is>
          <t>Required</t>
        </is>
      </c>
      <c r="D65" s="80" t="inlineStr">
        <is>
          <t>Describe their role in operations below.</t>
        </is>
      </c>
      <c r="E65" s="81" t="n"/>
    </row>
    <row r="66" ht="60" customHeight="1" s="50">
      <c r="A66" s="82" t="inlineStr">
        <is>
          <t>Describe the Indigenous owners' role in operations</t>
        </is>
      </c>
      <c r="B66" s="78" t="n"/>
      <c r="C66" s="83" t="inlineStr">
        <is>
          <t>Optional</t>
        </is>
      </c>
      <c r="D66" s="80" t="inlineStr">
        <is>
          <t>e.g. CEO and operations lead; approves all bids.</t>
        </is>
      </c>
      <c r="E66" s="81" t="n"/>
    </row>
    <row r="67" ht="15" customHeight="1" s="50">
      <c r="A67" s="82" t="inlineStr">
        <is>
          <t>Board of directors: Indigenous members / total members</t>
        </is>
      </c>
      <c r="B67" s="78" t="n"/>
      <c r="C67" s="83" t="inlineStr">
        <is>
          <t>Optional</t>
        </is>
      </c>
      <c r="D67" s="80" t="inlineStr">
        <is>
          <t>e.g. 3 of 4.</t>
        </is>
      </c>
      <c r="E67" s="81" t="n"/>
    </row>
  </sheetData>
  <mergeCells count="11">
    <mergeCell ref="A39:E39"/>
    <mergeCell ref="A4:E4"/>
    <mergeCell ref="A62:E62"/>
    <mergeCell ref="A17:E17"/>
    <mergeCell ref="A2:E2"/>
    <mergeCell ref="A41:E41"/>
    <mergeCell ref="A47:E47"/>
    <mergeCell ref="A1:E1"/>
    <mergeCell ref="A37:E37"/>
    <mergeCell ref="A40:E40"/>
    <mergeCell ref="A27:E27"/>
  </mergeCells>
  <dataValidations count="25">
    <dataValidation sqref="B6" showDropDown="0" showInputMessage="0" showErrorMessage="1" allowBlank="1" errorTitle="Please choose from the list" error="Select a value from the dropdown list." type="list" errorStyle="stop" operator="between">
      <formula1>"Majority Indigenous-owned (51% or more),Indigenous minority-owned (under 51%),Indigenous joint venture,Indigenous community-owned,Not Indigenous-owned"</formula1>
      <formula2>0</formula2>
    </dataValidation>
    <dataValidation sqref="B7" showDropDown="0" showInputMessage="0" showErrorMessage="1" allowBlank="1" errorTitle="Please choose from the list" error="Select a value from the dropdown list." type="list" errorStyle="stop" operator="between">
      <formula1>"First Nations,Inuit,Métis,Multiple / mixed,Prefer not to say"</formula1>
      <formula2>0</formula2>
    </dataValidation>
    <dataValidation sqref="B12" showDropDown="0" showInputMessage="0" showErrorMessage="1" allowBlank="1" errorTitle="Please choose from the list" error="Select a value from the dropdown list." type="list" errorStyle="stop" operator="between">
      <formula1>"Yes,No"</formula1>
      <formula2>0</formula2>
    </dataValidation>
    <dataValidation sqref="B13" showDropDown="0" showInputMessage="0" showErrorMessage="1" allowBlank="1" errorTitle="Please choose from the list" error="Select a value from the dropdown list." type="list" errorStyle="stop" operator="between">
      <formula1>"Yes,No,Not applicable"</formula1>
      <formula2>0</formula2>
    </dataValidation>
    <dataValidation sqref="B14" showDropDown="0" showInputMessage="0" showErrorMessage="1" allowBlank="1" errorTitle="Please choose from the list" error="Select a value from the dropdown list." type="list" errorStyle="stop" operator="between">
      <formula1>"Yes,No"</formula1>
      <formula2>0</formula2>
    </dataValidation>
    <dataValidation sqref="B19" showDropDown="0" showInputMessage="0" showErrorMessage="1" allowBlank="1" errorTitle="Please choose from the list" error="Select a value from the dropdown list." type="list" errorStyle="stop" operator="between">
      <formula1>"Yes,No,Applied"</formula1>
      <formula2>0</formula2>
    </dataValidation>
    <dataValidation sqref="B21" showDropDown="0" showInputMessage="0" showErrorMessage="1" allowBlank="1" errorTitle="Please choose from the list" error="Select a value from the dropdown list." type="list" errorStyle="stop" operator="between">
      <formula1>"Yes,No,In progress"</formula1>
      <formula2>0</formula2>
    </dataValidation>
    <dataValidation sqref="B25" showDropDown="0" showInputMessage="0" showErrorMessage="1" allowBlank="1" errorTitle="Please choose from the list" error="Select a value from the dropdown list." type="list" errorStyle="stop" operator="between">
      <formula1>"Yes,No,Unknown"</formula1>
      <formula2>0</formula2>
    </dataValidation>
    <dataValidation sqref="D30" showDropDown="0" showInputMessage="0" showErrorMessage="1" allowBlank="1" errorTitle="Please choose from the list" error="Select a value from the dropdown list." type="list" errorStyle="stop" operator="between">
      <formula1>"Yes,No"</formula1>
      <formula2>0</formula2>
    </dataValidation>
    <dataValidation sqref="E30" showDropDown="0" showInputMessage="0" showErrorMessage="1" allowBlank="1" errorTitle="Please choose from the list" error="Select a value from the dropdown list." type="list" errorStyle="stop" operator="between">
      <formula1>"Yes,No"</formula1>
      <formula2>0</formula2>
    </dataValidation>
    <dataValidation sqref="D31" showDropDown="0" showInputMessage="0" showErrorMessage="1" allowBlank="1" errorTitle="Please choose from the list" error="Select a value from the dropdown list." type="list" errorStyle="stop" operator="between">
      <formula1>"Yes,No"</formula1>
      <formula2>0</formula2>
    </dataValidation>
    <dataValidation sqref="E31" showDropDown="0" showInputMessage="0" showErrorMessage="1" allowBlank="1" errorTitle="Please choose from the list" error="Select a value from the dropdown list." type="list" errorStyle="stop" operator="between">
      <formula1>"Yes,No"</formula1>
      <formula2>0</formula2>
    </dataValidation>
    <dataValidation sqref="D32" showDropDown="0" showInputMessage="0" showErrorMessage="1" allowBlank="1" errorTitle="Please choose from the list" error="Select a value from the dropdown list." type="list" errorStyle="stop" operator="between">
      <formula1>"Yes,No"</formula1>
      <formula2>0</formula2>
    </dataValidation>
    <dataValidation sqref="E32" showDropDown="0" showInputMessage="0" showErrorMessage="1" allowBlank="1" errorTitle="Please choose from the list" error="Select a value from the dropdown list." type="list" errorStyle="stop" operator="between">
      <formula1>"Yes,No"</formula1>
      <formula2>0</formula2>
    </dataValidation>
    <dataValidation sqref="D33" showDropDown="0" showInputMessage="0" showErrorMessage="1" allowBlank="1" errorTitle="Please choose from the list" error="Select a value from the dropdown list." type="list" errorStyle="stop" operator="between">
      <formula1>"Yes,No"</formula1>
      <formula2>0</formula2>
    </dataValidation>
    <dataValidation sqref="E33" showDropDown="0" showInputMessage="0" showErrorMessage="1" allowBlank="1" errorTitle="Please choose from the list" error="Select a value from the dropdown list." type="list" errorStyle="stop" operator="between">
      <formula1>"Yes,No"</formula1>
      <formula2>0</formula2>
    </dataValidation>
    <dataValidation sqref="D34" showDropDown="0" showInputMessage="0" showErrorMessage="1" allowBlank="1" errorTitle="Please choose from the list" error="Select a value from the dropdown list." type="list" errorStyle="stop" operator="between">
      <formula1>"Yes,No"</formula1>
      <formula2>0</formula2>
    </dataValidation>
    <dataValidation sqref="E34" showDropDown="0" showInputMessage="0" showErrorMessage="1" allowBlank="1" errorTitle="Please choose from the list" error="Select a value from the dropdown list." type="list" errorStyle="stop" operator="between">
      <formula1>"Yes,No"</formula1>
      <formula2>0</formula2>
    </dataValidation>
    <dataValidation sqref="D35" showDropDown="0" showInputMessage="0" showErrorMessage="1" allowBlank="1" errorTitle="Please choose from the list" error="Select a value from the dropdown list." type="list" errorStyle="stop" operator="between">
      <formula1>"Yes,No"</formula1>
      <formula2>0</formula2>
    </dataValidation>
    <dataValidation sqref="E35" showDropDown="0" showInputMessage="0" showErrorMessage="1" allowBlank="1" errorTitle="Please choose from the list" error="Select a value from the dropdown list." type="list" errorStyle="stop" operator="between">
      <formula1>"Yes,No"</formula1>
      <formula2>0</formula2>
    </dataValidation>
    <dataValidation sqref="B50" showDropDown="0" showInputMessage="0" showErrorMessage="1" allowBlank="1" errorTitle="Please choose from the list" error="Select a value from the dropdown list." type="list" errorStyle="stop" operator="between">
      <formula1>"Individual,Corporation,Investment fund,Other"</formula1>
      <formula2>0</formula2>
    </dataValidation>
    <dataValidation sqref="B51" showDropDown="0" showInputMessage="0" showErrorMessage="1" allowBlank="1" errorTitle="Please choose from the list" error="Select a value from the dropdown list." type="list" errorStyle="stop" operator="between">
      <formula1>"Individual,Corporation,Investment fund,Other"</formula1>
      <formula2>0</formula2>
    </dataValidation>
    <dataValidation sqref="B52" showDropDown="0" showInputMessage="0" showErrorMessage="1" allowBlank="1" errorTitle="Please choose from the list" error="Select a value from the dropdown list." type="list" errorStyle="stop" operator="between">
      <formula1>"Individual,Corporation,Investment fund,Other"</formula1>
      <formula2>0</formula2>
    </dataValidation>
    <dataValidation sqref="B59" showDropDown="0" showInputMessage="0" showErrorMessage="1" allowBlank="1" errorTitle="Please choose from the list" error="Select a value from the dropdown list." type="list" errorStyle="stop" operator="between">
      <formula1>"Yes,No,In discussion"</formula1>
      <formula2>0</formula2>
    </dataValidation>
    <dataValidation sqref="B65" showDropDown="0" showInputMessage="0" showErrorMessage="1" allowBlank="1" errorTitle="Please choose from the list" error="Select a value from the dropdown list." type="list" errorStyle="stop" operator="between">
      <formula1>"Yes,No"</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5.xml><?xml version="1.0" encoding="utf-8"?>
<worksheet xmlns="http://schemas.openxmlformats.org/spreadsheetml/2006/main">
  <sheetPr filterMode="0">
    <tabColor rgb="FF1FA896"/>
    <outlinePr summaryBelow="1" summaryRight="1"/>
    <pageSetUpPr fitToPage="1"/>
  </sheetPr>
  <dimension ref="A1:E54"/>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0" customWidth="1" style="49" min="1" max="1"/>
    <col width="15" customWidth="1" style="49" min="2" max="2"/>
    <col width="20" customWidth="1" style="49" min="3" max="4"/>
    <col width="44" customWidth="1" style="49" min="5" max="5"/>
  </cols>
  <sheetData>
    <row r="1" ht="30" customHeight="1" s="50">
      <c r="A1" s="72" t="inlineStr">
        <is>
          <t>SECTION 4  |  CAPABILITIES</t>
        </is>
      </c>
    </row>
    <row r="2" ht="30" customHeight="1" s="50">
      <c r="A2" s="73" t="inlineStr">
        <is>
          <t>What you can deliver. IndigiMatch matches your capabilities to buyer requirements, so be specific and honest about what is done in-house.</t>
        </is>
      </c>
    </row>
    <row r="4" ht="21.75" customHeight="1" s="50">
      <c r="A4" s="74" t="inlineStr">
        <is>
          <t>4A  Classification codes and keywords</t>
        </is>
      </c>
    </row>
    <row r="5" ht="30" customHeight="1" s="50">
      <c r="A5" s="75" t="inlineStr">
        <is>
          <t>Field</t>
        </is>
      </c>
      <c r="B5" s="75" t="inlineStr">
        <is>
          <t>Your response</t>
        </is>
      </c>
      <c r="C5" s="75" t="n"/>
      <c r="D5" s="75" t="inlineStr">
        <is>
          <t>Required?</t>
        </is>
      </c>
      <c r="E5" s="75" t="inlineStr">
        <is>
          <t>Guidance</t>
        </is>
      </c>
    </row>
    <row r="6" ht="31.5" customHeight="1" s="50">
      <c r="A6" s="77" t="inlineStr">
        <is>
          <t>Primary NAICS code *</t>
        </is>
      </c>
      <c r="B6" s="89" t="n"/>
      <c r="C6" s="90" t="n"/>
      <c r="D6" s="91" t="inlineStr">
        <is>
          <t>Required</t>
        </is>
      </c>
      <c r="E6" s="80" t="inlineStr">
        <is>
          <t>6-digit North American Industry Classification code for your main line of business.</t>
        </is>
      </c>
    </row>
    <row r="7" ht="31.5" customHeight="1" s="50">
      <c r="A7" s="82" t="inlineStr">
        <is>
          <t>Other NAICS codes</t>
        </is>
      </c>
      <c r="B7" s="89" t="n"/>
      <c r="C7" s="90" t="n"/>
      <c r="D7" s="92" t="inlineStr">
        <is>
          <t>Optional</t>
        </is>
      </c>
      <c r="E7" s="80" t="inlineStr">
        <is>
          <t>List up to five, separated by commas.</t>
        </is>
      </c>
    </row>
    <row r="8" ht="31.5" customHeight="1" s="50">
      <c r="A8" s="82" t="inlineStr">
        <is>
          <t>UNSPSC or GSIN codes</t>
        </is>
      </c>
      <c r="B8" s="89" t="n"/>
      <c r="C8" s="90" t="n"/>
      <c r="D8" s="92" t="inlineStr">
        <is>
          <t>Optional</t>
        </is>
      </c>
      <c r="E8" s="80" t="inlineStr">
        <is>
          <t>Commodity codes you supply under, if known.</t>
        </is>
      </c>
    </row>
    <row r="9" ht="31.5" customHeight="1" s="50">
      <c r="A9" s="77" t="inlineStr">
        <is>
          <t>Capability keywords *</t>
        </is>
      </c>
      <c r="B9" s="89" t="n"/>
      <c r="C9" s="90" t="n"/>
      <c r="D9" s="91" t="inlineStr">
        <is>
          <t>Required</t>
        </is>
      </c>
      <c r="E9" s="80" t="inlineStr">
        <is>
          <t>10-20 comma-separated keywords buyers would search for, e.g. 'hydrovac, culvert installation, winter road'.</t>
        </is>
      </c>
    </row>
    <row r="11" ht="21.75" customHeight="1" s="50">
      <c r="A11" s="74" t="inlineStr">
        <is>
          <t>4B  Capability matrix</t>
        </is>
      </c>
    </row>
    <row r="12" ht="27.75" customHeight="1" s="50">
      <c r="A12" s="67" t="inlineStr">
        <is>
          <t>For each category, select whether you can provide it, your experience level and how much is done in-house, then list the specific products or services. Leave rows that do not apply blank.</t>
        </is>
      </c>
    </row>
    <row r="13" ht="30" customHeight="1" s="50">
      <c r="A13" s="75" t="inlineStr">
        <is>
          <t>Capability category</t>
        </is>
      </c>
      <c r="B13" s="75" t="inlineStr">
        <is>
          <t>Can provide?</t>
        </is>
      </c>
      <c r="C13" s="75" t="inlineStr">
        <is>
          <t>Experience level</t>
        </is>
      </c>
      <c r="D13" s="75" t="inlineStr">
        <is>
          <t>In-house vs subcontracted</t>
        </is>
      </c>
      <c r="E13" s="75" t="inlineStr">
        <is>
          <t>Specific products / services</t>
        </is>
      </c>
    </row>
    <row r="14" ht="22.35" customHeight="1" s="50">
      <c r="A14" s="85" t="inlineStr">
        <is>
          <t>Example: Environmental services, monitoring and remediation</t>
        </is>
      </c>
      <c r="B14" s="85" t="inlineStr">
        <is>
          <t>Yes</t>
        </is>
      </c>
      <c r="C14" s="85" t="inlineStr">
        <is>
          <t>Extensive (5-10 yrs)</t>
        </is>
      </c>
      <c r="D14" s="85" t="inlineStr">
        <is>
          <t>75-99% in-house</t>
        </is>
      </c>
      <c r="E14" s="85" t="inlineStr">
        <is>
          <t>Surface water sampling, wildlife monitoring, spill response</t>
        </is>
      </c>
    </row>
    <row r="15" ht="15" customHeight="1" s="50">
      <c r="A15" s="82" t="inlineStr">
        <is>
          <t>Construction - general, civil and earthworks</t>
        </is>
      </c>
      <c r="B15" s="84" t="n"/>
      <c r="C15" s="84" t="n"/>
      <c r="D15" s="84" t="n"/>
      <c r="E15" s="78" t="n"/>
    </row>
    <row r="16" ht="23.85" customHeight="1" s="50">
      <c r="A16" s="82" t="inlineStr">
        <is>
          <t>Construction - specialty trades (electrical, mechanical, etc.)</t>
        </is>
      </c>
      <c r="B16" s="84" t="n"/>
      <c r="C16" s="84" t="n"/>
      <c r="D16" s="84" t="n"/>
      <c r="E16" s="78" t="n"/>
    </row>
    <row r="17" ht="15" customHeight="1" s="50">
      <c r="A17" s="82" t="inlineStr">
        <is>
          <t>Transmission, distribution and utilities</t>
        </is>
      </c>
      <c r="B17" s="84" t="n"/>
      <c r="C17" s="84" t="n"/>
      <c r="D17" s="84" t="n"/>
      <c r="E17" s="78" t="n"/>
    </row>
    <row r="18" ht="15" customHeight="1" s="50">
      <c r="A18" s="82" t="inlineStr">
        <is>
          <t>Engineering and design services</t>
        </is>
      </c>
      <c r="B18" s="84" t="n"/>
      <c r="C18" s="84" t="n"/>
      <c r="D18" s="84" t="n"/>
      <c r="E18" s="78" t="n"/>
    </row>
    <row r="19" ht="23.85" customHeight="1" s="50">
      <c r="A19" s="82" t="inlineStr">
        <is>
          <t>Environmental services, monitoring and remediation</t>
        </is>
      </c>
      <c r="B19" s="84" t="n"/>
      <c r="C19" s="84" t="n"/>
      <c r="D19" s="84" t="n"/>
      <c r="E19" s="78" t="n"/>
    </row>
    <row r="20" ht="15" customHeight="1" s="50">
      <c r="A20" s="82" t="inlineStr">
        <is>
          <t>Mining and resource support services</t>
        </is>
      </c>
      <c r="B20" s="84" t="n"/>
      <c r="C20" s="84" t="n"/>
      <c r="D20" s="84" t="n"/>
      <c r="E20" s="78" t="n"/>
    </row>
    <row r="21" ht="15" customHeight="1" s="50">
      <c r="A21" s="82" t="inlineStr">
        <is>
          <t>Manufacturing and fabrication</t>
        </is>
      </c>
      <c r="B21" s="84" t="n"/>
      <c r="C21" s="84" t="n"/>
      <c r="D21" s="84" t="n"/>
      <c r="E21" s="78" t="n"/>
    </row>
    <row r="22" ht="15" customHeight="1" s="50">
      <c r="A22" s="82" t="inlineStr">
        <is>
          <t>Machining and metalwork</t>
        </is>
      </c>
      <c r="B22" s="84" t="n"/>
      <c r="C22" s="84" t="n"/>
      <c r="D22" s="84" t="n"/>
      <c r="E22" s="78" t="n"/>
    </row>
    <row r="23" ht="15" customHeight="1" s="50">
      <c r="A23" s="82" t="inlineStr">
        <is>
          <t>Aerospace and defence components / MRO</t>
        </is>
      </c>
      <c r="B23" s="84" t="n"/>
      <c r="C23" s="84" t="n"/>
      <c r="D23" s="84" t="n"/>
      <c r="E23" s="78" t="n"/>
    </row>
    <row r="24" ht="23.85" customHeight="1" s="50">
      <c r="A24" s="82" t="inlineStr">
        <is>
          <t>Equipment maintenance, repair and overhaul (non-aerospace)</t>
        </is>
      </c>
      <c r="B24" s="84" t="n"/>
      <c r="C24" s="84" t="n"/>
      <c r="D24" s="84" t="n"/>
      <c r="E24" s="78" t="n"/>
    </row>
    <row r="25" ht="15" customHeight="1" s="50">
      <c r="A25" s="82" t="inlineStr">
        <is>
          <t>Facilities management and maintenance</t>
        </is>
      </c>
      <c r="B25" s="84" t="n"/>
      <c r="C25" s="84" t="n"/>
      <c r="D25" s="84" t="n"/>
      <c r="E25" s="78" t="n"/>
    </row>
    <row r="26" ht="15" customHeight="1" s="50">
      <c r="A26" s="82" t="inlineStr">
        <is>
          <t>Janitorial, camp and catering services</t>
        </is>
      </c>
      <c r="B26" s="84" t="n"/>
      <c r="C26" s="84" t="n"/>
      <c r="D26" s="84" t="n"/>
      <c r="E26" s="78" t="n"/>
    </row>
    <row r="27" ht="15" customHeight="1" s="50">
      <c r="A27" s="82" t="inlineStr">
        <is>
          <t>Security services</t>
        </is>
      </c>
      <c r="B27" s="84" t="n"/>
      <c r="C27" s="84" t="n"/>
      <c r="D27" s="84" t="n"/>
      <c r="E27" s="78" t="n"/>
    </row>
    <row r="28" ht="15" customHeight="1" s="50">
      <c r="A28" s="82" t="inlineStr">
        <is>
          <t>Transportation, logistics and freight</t>
        </is>
      </c>
      <c r="B28" s="84" t="n"/>
      <c r="C28" s="84" t="n"/>
      <c r="D28" s="84" t="n"/>
      <c r="E28" s="78" t="n"/>
    </row>
    <row r="29" ht="15" customHeight="1" s="50">
      <c r="A29" s="82" t="inlineStr">
        <is>
          <t>Heavy equipment rental and operation</t>
        </is>
      </c>
      <c r="B29" s="84" t="n"/>
      <c r="C29" s="84" t="n"/>
      <c r="D29" s="84" t="n"/>
      <c r="E29" s="78" t="n"/>
    </row>
    <row r="30" ht="15" customHeight="1" s="50">
      <c r="A30" s="82" t="inlineStr">
        <is>
          <t>Supply and distribution of goods</t>
        </is>
      </c>
      <c r="B30" s="84" t="n"/>
      <c r="C30" s="84" t="n"/>
      <c r="D30" s="84" t="n"/>
      <c r="E30" s="78" t="n"/>
    </row>
    <row r="31" ht="15" customHeight="1" s="50">
      <c r="A31" s="82" t="inlineStr">
        <is>
          <t>Information technology and cybersecurity</t>
        </is>
      </c>
      <c r="B31" s="84" t="n"/>
      <c r="C31" s="84" t="n"/>
      <c r="D31" s="84" t="n"/>
      <c r="E31" s="78" t="n"/>
    </row>
    <row r="32" ht="23.85" customHeight="1" s="50">
      <c r="A32" s="82" t="inlineStr">
        <is>
          <t>Technical publications, translation and documentation</t>
        </is>
      </c>
      <c r="B32" s="84" t="n"/>
      <c r="C32" s="84" t="n"/>
      <c r="D32" s="84" t="n"/>
      <c r="E32" s="78" t="n"/>
    </row>
    <row r="33" ht="15" customHeight="1" s="50">
      <c r="A33" s="82" t="inlineStr">
        <is>
          <t>Professional and management consulting</t>
        </is>
      </c>
      <c r="B33" s="84" t="n"/>
      <c r="C33" s="84" t="n"/>
      <c r="D33" s="84" t="n"/>
      <c r="E33" s="78" t="n"/>
    </row>
    <row r="34" ht="15" customHeight="1" s="50">
      <c r="A34" s="82" t="inlineStr">
        <is>
          <t>Training, recruitment and workforce services</t>
        </is>
      </c>
      <c r="B34" s="84" t="n"/>
      <c r="C34" s="84" t="n"/>
      <c r="D34" s="84" t="n"/>
      <c r="E34" s="78" t="n"/>
    </row>
    <row r="35" ht="15" customHeight="1" s="50">
      <c r="A35" s="82" t="inlineStr">
        <is>
          <t>Community and stakeholder engagement</t>
        </is>
      </c>
      <c r="B35" s="84" t="n"/>
      <c r="C35" s="84" t="n"/>
      <c r="D35" s="84" t="n"/>
      <c r="E35" s="78" t="n"/>
    </row>
    <row r="36" ht="15" customHeight="1" s="50">
      <c r="A36" s="82" t="inlineStr">
        <is>
          <t>Health, safety and emergency services</t>
        </is>
      </c>
      <c r="B36" s="84" t="n"/>
      <c r="C36" s="84" t="n"/>
      <c r="D36" s="84" t="n"/>
      <c r="E36" s="78" t="n"/>
    </row>
    <row r="37" ht="15" customHeight="1" s="50">
      <c r="A37" s="82" t="inlineStr">
        <is>
          <t>Other (describe in column E)</t>
        </is>
      </c>
      <c r="B37" s="84" t="n"/>
      <c r="C37" s="84" t="n"/>
      <c r="D37" s="84" t="n"/>
      <c r="E37" s="78" t="n"/>
    </row>
    <row r="39" ht="21.75" customHeight="1" s="50">
      <c r="A39" s="74" t="inlineStr">
        <is>
          <t>4C  Top three capabilities in detail</t>
        </is>
      </c>
    </row>
    <row r="40" ht="30" customHeight="1" s="50">
      <c r="A40" s="75" t="inlineStr">
        <is>
          <t>Capability 1</t>
        </is>
      </c>
      <c r="B40" s="75" t="inlineStr">
        <is>
          <t>Your response</t>
        </is>
      </c>
      <c r="C40" s="75" t="n"/>
      <c r="D40" s="75" t="inlineStr">
        <is>
          <t>Required?</t>
        </is>
      </c>
      <c r="E40" s="75" t="inlineStr">
        <is>
          <t>Guidance</t>
        </is>
      </c>
    </row>
    <row r="41" ht="45" customHeight="1" s="50">
      <c r="A41" s="77" t="inlineStr">
        <is>
          <t>Name and description *</t>
        </is>
      </c>
      <c r="B41" s="89" t="n"/>
      <c r="C41" s="90" t="n"/>
      <c r="D41" s="91" t="inlineStr">
        <is>
          <t>Required</t>
        </is>
      </c>
      <c r="E41" s="80" t="inlineStr">
        <is>
          <t>What you deliver and to what standard.</t>
        </is>
      </c>
    </row>
    <row r="42" ht="31.5" customHeight="1" s="50">
      <c r="A42" s="82" t="inlineStr">
        <is>
          <t>Key equipment, facilities or technology</t>
        </is>
      </c>
      <c r="B42" s="89" t="n"/>
      <c r="C42" s="90" t="n"/>
      <c r="D42" s="92" t="inlineStr">
        <is>
          <t>Optional</t>
        </is>
      </c>
      <c r="E42" s="80" t="inlineStr">
        <is>
          <t>Major equipment, fleet or systems used.</t>
        </is>
      </c>
    </row>
    <row r="43" ht="31.5" customHeight="1" s="50">
      <c r="A43" s="77" t="inlineStr">
        <is>
          <t>Capacity, lead time and surge ability *</t>
        </is>
      </c>
      <c r="B43" s="89" t="n"/>
      <c r="C43" s="90" t="n"/>
      <c r="D43" s="91" t="inlineStr">
        <is>
          <t>Required</t>
        </is>
      </c>
      <c r="E43" s="80" t="inlineStr">
        <is>
          <t>e.g. 3 crews; 2-week mobilization; can double for 90 days.</t>
        </is>
      </c>
    </row>
    <row r="44" ht="31.5" customHeight="1" s="50">
      <c r="A44" s="82" t="inlineStr">
        <is>
          <t>Largest comparable job completed</t>
        </is>
      </c>
      <c r="B44" s="89" t="n"/>
      <c r="C44" s="90" t="n"/>
      <c r="D44" s="92" t="inlineStr">
        <is>
          <t>Optional</t>
        </is>
      </c>
      <c r="E44" s="80" t="inlineStr">
        <is>
          <t>Generic scope and year. No confidential client details.</t>
        </is>
      </c>
    </row>
    <row r="45" ht="30" customHeight="1" s="50">
      <c r="A45" s="75" t="inlineStr">
        <is>
          <t>Capability 2</t>
        </is>
      </c>
      <c r="B45" s="75" t="inlineStr">
        <is>
          <t>Your response</t>
        </is>
      </c>
      <c r="C45" s="75" t="n"/>
      <c r="D45" s="75" t="inlineStr">
        <is>
          <t>Required?</t>
        </is>
      </c>
      <c r="E45" s="75" t="inlineStr">
        <is>
          <t>Guidance</t>
        </is>
      </c>
    </row>
    <row r="46" ht="45" customHeight="1" s="50">
      <c r="A46" s="82" t="inlineStr">
        <is>
          <t>Name and description</t>
        </is>
      </c>
      <c r="B46" s="89" t="n"/>
      <c r="C46" s="90" t="n"/>
      <c r="D46" s="92" t="inlineStr">
        <is>
          <t>Optional</t>
        </is>
      </c>
      <c r="E46" s="80" t="inlineStr">
        <is>
          <t>What you deliver and to what standard.</t>
        </is>
      </c>
    </row>
    <row r="47" ht="31.5" customHeight="1" s="50">
      <c r="A47" s="82" t="inlineStr">
        <is>
          <t>Key equipment, facilities or technology</t>
        </is>
      </c>
      <c r="B47" s="89" t="n"/>
      <c r="C47" s="90" t="n"/>
      <c r="D47" s="92" t="inlineStr">
        <is>
          <t>Optional</t>
        </is>
      </c>
      <c r="E47" s="80" t="inlineStr">
        <is>
          <t>Major equipment, fleet or systems used.</t>
        </is>
      </c>
    </row>
    <row r="48" ht="31.5" customHeight="1" s="50">
      <c r="A48" s="82" t="inlineStr">
        <is>
          <t>Capacity, lead time and surge ability</t>
        </is>
      </c>
      <c r="B48" s="89" t="n"/>
      <c r="C48" s="90" t="n"/>
      <c r="D48" s="92" t="inlineStr">
        <is>
          <t>Optional</t>
        </is>
      </c>
      <c r="E48" s="80" t="inlineStr">
        <is>
          <t>e.g. 3 crews; 2-week mobilization; can double for 90 days.</t>
        </is>
      </c>
    </row>
    <row r="49" ht="31.5" customHeight="1" s="50">
      <c r="A49" s="82" t="inlineStr">
        <is>
          <t>Largest comparable job completed</t>
        </is>
      </c>
      <c r="B49" s="89" t="n"/>
      <c r="C49" s="90" t="n"/>
      <c r="D49" s="92" t="inlineStr">
        <is>
          <t>Optional</t>
        </is>
      </c>
      <c r="E49" s="80" t="inlineStr">
        <is>
          <t>Generic scope and year. No confidential client details.</t>
        </is>
      </c>
    </row>
    <row r="50" ht="30" customHeight="1" s="50">
      <c r="A50" s="75" t="inlineStr">
        <is>
          <t>Capability 3</t>
        </is>
      </c>
      <c r="B50" s="75" t="inlineStr">
        <is>
          <t>Your response</t>
        </is>
      </c>
      <c r="C50" s="75" t="n"/>
      <c r="D50" s="75" t="inlineStr">
        <is>
          <t>Required?</t>
        </is>
      </c>
      <c r="E50" s="75" t="inlineStr">
        <is>
          <t>Guidance</t>
        </is>
      </c>
    </row>
    <row r="51" ht="45" customHeight="1" s="50">
      <c r="A51" s="82" t="inlineStr">
        <is>
          <t>Name and description</t>
        </is>
      </c>
      <c r="B51" s="89" t="n"/>
      <c r="C51" s="90" t="n"/>
      <c r="D51" s="92" t="inlineStr">
        <is>
          <t>Optional</t>
        </is>
      </c>
      <c r="E51" s="80" t="inlineStr">
        <is>
          <t>What you deliver and to what standard.</t>
        </is>
      </c>
    </row>
    <row r="52" ht="31.5" customHeight="1" s="50">
      <c r="A52" s="82" t="inlineStr">
        <is>
          <t>Key equipment, facilities or technology</t>
        </is>
      </c>
      <c r="B52" s="89" t="n"/>
      <c r="C52" s="90" t="n"/>
      <c r="D52" s="92" t="inlineStr">
        <is>
          <t>Optional</t>
        </is>
      </c>
      <c r="E52" s="80" t="inlineStr">
        <is>
          <t>Major equipment, fleet or systems used.</t>
        </is>
      </c>
    </row>
    <row r="53" ht="31.5" customHeight="1" s="50">
      <c r="A53" s="82" t="inlineStr">
        <is>
          <t>Capacity, lead time and surge ability</t>
        </is>
      </c>
      <c r="B53" s="89" t="n"/>
      <c r="C53" s="90" t="n"/>
      <c r="D53" s="92" t="inlineStr">
        <is>
          <t>Optional</t>
        </is>
      </c>
      <c r="E53" s="80" t="inlineStr">
        <is>
          <t>e.g. 3 crews; 2-week mobilization; can double for 90 days.</t>
        </is>
      </c>
    </row>
    <row r="54" ht="31.5" customHeight="1" s="50">
      <c r="A54" s="82" t="inlineStr">
        <is>
          <t>Largest comparable job completed</t>
        </is>
      </c>
      <c r="B54" s="89" t="n"/>
      <c r="C54" s="90" t="n"/>
      <c r="D54" s="92" t="inlineStr">
        <is>
          <t>Optional</t>
        </is>
      </c>
      <c r="E54" s="80" t="inlineStr">
        <is>
          <t>Generic scope and year. No confidential client details.</t>
        </is>
      </c>
    </row>
  </sheetData>
  <mergeCells count="22">
    <mergeCell ref="A39:E39"/>
    <mergeCell ref="B47:C47"/>
    <mergeCell ref="B54:C54"/>
    <mergeCell ref="B7:C7"/>
    <mergeCell ref="A11:E11"/>
    <mergeCell ref="B46:C46"/>
    <mergeCell ref="A1:E1"/>
    <mergeCell ref="B43:C43"/>
    <mergeCell ref="B52:C52"/>
    <mergeCell ref="B48:C48"/>
    <mergeCell ref="B42:C42"/>
    <mergeCell ref="B8:C8"/>
    <mergeCell ref="B53:C53"/>
    <mergeCell ref="A12:E12"/>
    <mergeCell ref="B44:C44"/>
    <mergeCell ref="A2:E2"/>
    <mergeCell ref="B9:C9"/>
    <mergeCell ref="B49:C49"/>
    <mergeCell ref="B6:C6"/>
    <mergeCell ref="A4:E4"/>
    <mergeCell ref="B51:C51"/>
    <mergeCell ref="B41:C41"/>
  </mergeCells>
  <dataValidations count="69">
    <dataValidation sqref="B15" showDropDown="0" showInputMessage="0" showErrorMessage="1" allowBlank="1" errorTitle="Please choose from the list" error="Select a value from the dropdown list." type="list" errorStyle="stop" operator="between">
      <formula1>"Yes,No,Partial,With partner"</formula1>
      <formula2>0</formula2>
    </dataValidation>
    <dataValidation sqref="C15"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15"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16" showDropDown="0" showInputMessage="0" showErrorMessage="1" allowBlank="1" errorTitle="Please choose from the list" error="Select a value from the dropdown list." type="list" errorStyle="stop" operator="between">
      <formula1>"Yes,No,Partial,With partner"</formula1>
      <formula2>0</formula2>
    </dataValidation>
    <dataValidation sqref="C16"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16"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17" showDropDown="0" showInputMessage="0" showErrorMessage="1" allowBlank="1" errorTitle="Please choose from the list" error="Select a value from the dropdown list." type="list" errorStyle="stop" operator="between">
      <formula1>"Yes,No,Partial,With partner"</formula1>
      <formula2>0</formula2>
    </dataValidation>
    <dataValidation sqref="C17"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17"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18" showDropDown="0" showInputMessage="0" showErrorMessage="1" allowBlank="1" errorTitle="Please choose from the list" error="Select a value from the dropdown list." type="list" errorStyle="stop" operator="between">
      <formula1>"Yes,No,Partial,With partner"</formula1>
      <formula2>0</formula2>
    </dataValidation>
    <dataValidation sqref="C18"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18"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19" showDropDown="0" showInputMessage="0" showErrorMessage="1" allowBlank="1" errorTitle="Please choose from the list" error="Select a value from the dropdown list." type="list" errorStyle="stop" operator="between">
      <formula1>"Yes,No,Partial,With partner"</formula1>
      <formula2>0</formula2>
    </dataValidation>
    <dataValidation sqref="C19"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19"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0"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0"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0"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1"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1"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1"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2"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2"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2"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3"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3"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3"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4"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4"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4"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5"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5"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5"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6"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6"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6"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7"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7"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7"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8"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8"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8"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29" showDropDown="0" showInputMessage="0" showErrorMessage="1" allowBlank="1" errorTitle="Please choose from the list" error="Select a value from the dropdown list." type="list" errorStyle="stop" operator="between">
      <formula1>"Yes,No,Partial,With partner"</formula1>
      <formula2>0</formula2>
    </dataValidation>
    <dataValidation sqref="C29"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29"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0"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0"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0"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1"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1"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1"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2"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2"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2"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3"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3"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3"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4"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4"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4"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5"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5"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5"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6"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6"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6"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 sqref="B37" showDropDown="0" showInputMessage="0" showErrorMessage="1" allowBlank="1" errorTitle="Please choose from the list" error="Select a value from the dropdown list." type="list" errorStyle="stop" operator="between">
      <formula1>"Yes,No,Partial,With partner"</formula1>
      <formula2>0</formula2>
    </dataValidation>
    <dataValidation sqref="C37"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D37" showDropDown="0" showInputMessage="0" showErrorMessage="1" allowBlank="1" errorTitle="Please choose from the list" error="Select a value from the dropdown list." type="list" errorStyle="stop" operator="between">
      <formula1>"100% in-house,75-99% in-house,50-74% in-house,Under 50% in-house,Fully subcontracted"</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6.xml><?xml version="1.0" encoding="utf-8"?>
<worksheet xmlns="http://schemas.openxmlformats.org/spreadsheetml/2006/main">
  <sheetPr filterMode="0">
    <tabColor rgb="FF1FA896"/>
    <outlinePr summaryBelow="1" summaryRight="1"/>
    <pageSetUpPr fitToPage="1"/>
  </sheetPr>
  <dimension ref="A1:E55"/>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0" customWidth="1" style="49" min="1" max="1"/>
    <col width="17" customWidth="1" style="49" min="2" max="2"/>
    <col width="26" customWidth="1" style="49" min="3" max="3"/>
    <col width="20" customWidth="1" style="49" min="4" max="4"/>
    <col width="16" customWidth="1" style="49" min="5" max="5"/>
  </cols>
  <sheetData>
    <row r="1" ht="30" customHeight="1" s="50">
      <c r="A1" s="72" t="inlineStr">
        <is>
          <t>SECTION 5  |  CERTIFICATIONS &amp; COMPLIANCE</t>
        </is>
      </c>
    </row>
    <row r="2" ht="30" customHeight="1" s="50">
      <c r="A2" s="73" t="inlineStr">
        <is>
          <t>Quality, safety, security and professional credentials. Both current and in-progress certifications are recorded.</t>
        </is>
      </c>
    </row>
    <row r="4" ht="21.75" customHeight="1" s="50">
      <c r="A4" s="74" t="inlineStr">
        <is>
          <t>5A  Management system and industry certifications</t>
        </is>
      </c>
    </row>
    <row r="5" ht="30" customHeight="1" s="50">
      <c r="A5" s="75" t="inlineStr">
        <is>
          <t>Certification</t>
        </is>
      </c>
      <c r="B5" s="75" t="inlineStr">
        <is>
          <t>Status</t>
        </is>
      </c>
      <c r="C5" s="75" t="inlineStr">
        <is>
          <t>Certifying body</t>
        </is>
      </c>
      <c r="D5" s="75" t="inlineStr">
        <is>
          <t>Certificate number</t>
        </is>
      </c>
      <c r="E5" s="75" t="inlineStr">
        <is>
          <t>Expiry (YYYY-MM-DD)</t>
        </is>
      </c>
    </row>
    <row r="6" ht="15" customHeight="1" s="50">
      <c r="A6" s="85" t="inlineStr">
        <is>
          <t>Example: ISO 9001 (quality)</t>
        </is>
      </c>
      <c r="B6" s="85" t="inlineStr">
        <is>
          <t>Certified</t>
        </is>
      </c>
      <c r="C6" s="85" t="inlineStr">
        <is>
          <t>Certifying registrar name</t>
        </is>
      </c>
      <c r="D6" s="85" t="inlineStr">
        <is>
          <t>CERT-12345</t>
        </is>
      </c>
      <c r="E6" s="85" t="inlineStr">
        <is>
          <t>2027-06-30</t>
        </is>
      </c>
    </row>
    <row r="7" ht="15" customHeight="1" s="50">
      <c r="A7" s="82" t="inlineStr">
        <is>
          <t>ISO 9001 (quality)</t>
        </is>
      </c>
      <c r="B7" s="84" t="n"/>
      <c r="C7" s="78" t="n"/>
      <c r="D7" s="78" t="n"/>
      <c r="E7" s="78" t="n"/>
    </row>
    <row r="8" ht="15" customHeight="1" s="50">
      <c r="A8" s="82" t="inlineStr">
        <is>
          <t>AS9100 (aerospace quality)</t>
        </is>
      </c>
      <c r="B8" s="84" t="n"/>
      <c r="C8" s="78" t="n"/>
      <c r="D8" s="78" t="n"/>
      <c r="E8" s="78" t="n"/>
    </row>
    <row r="9" ht="15" customHeight="1" s="50">
      <c r="A9" s="82" t="inlineStr">
        <is>
          <t>AS9110 (aerospace maintenance)</t>
        </is>
      </c>
      <c r="B9" s="84" t="n"/>
      <c r="C9" s="78" t="n"/>
      <c r="D9" s="78" t="n"/>
      <c r="E9" s="78" t="n"/>
    </row>
    <row r="10" ht="15" customHeight="1" s="50">
      <c r="A10" s="82" t="inlineStr">
        <is>
          <t>AS9120 (aerospace distribution)</t>
        </is>
      </c>
      <c r="B10" s="84" t="n"/>
      <c r="C10" s="78" t="n"/>
      <c r="D10" s="78" t="n"/>
      <c r="E10" s="78" t="n"/>
    </row>
    <row r="11" ht="15" customHeight="1" s="50">
      <c r="A11" s="82" t="inlineStr">
        <is>
          <t>ISO 14001 (environmental)</t>
        </is>
      </c>
      <c r="B11" s="84" t="n"/>
      <c r="C11" s="78" t="n"/>
      <c r="D11" s="78" t="n"/>
      <c r="E11" s="78" t="n"/>
    </row>
    <row r="12" ht="15" customHeight="1" s="50">
      <c r="A12" s="82" t="inlineStr">
        <is>
          <t>ISO 45001 (occupational health and safety)</t>
        </is>
      </c>
      <c r="B12" s="84" t="n"/>
      <c r="C12" s="78" t="n"/>
      <c r="D12" s="78" t="n"/>
      <c r="E12" s="78" t="n"/>
    </row>
    <row r="13" ht="15" customHeight="1" s="50">
      <c r="A13" s="82" t="inlineStr">
        <is>
          <t>ISO/IEC 27001 (information security)</t>
        </is>
      </c>
      <c r="B13" s="84" t="n"/>
      <c r="C13" s="78" t="n"/>
      <c r="D13" s="78" t="n"/>
      <c r="E13" s="78" t="n"/>
    </row>
    <row r="14" ht="15" customHeight="1" s="50">
      <c r="A14" s="82" t="inlineStr">
        <is>
          <t>SOC 2 (IT service controls)</t>
        </is>
      </c>
      <c r="B14" s="84" t="n"/>
      <c r="C14" s="78" t="n"/>
      <c r="D14" s="78" t="n"/>
      <c r="E14" s="78" t="n"/>
    </row>
    <row r="15" ht="15" customHeight="1" s="50">
      <c r="A15" s="82" t="inlineStr">
        <is>
          <t>Certificate of Recognition - COR (safety)</t>
        </is>
      </c>
      <c r="B15" s="84" t="n"/>
      <c r="C15" s="78" t="n"/>
      <c r="D15" s="78" t="n"/>
      <c r="E15" s="78" t="n"/>
    </row>
    <row r="16" ht="15" customHeight="1" s="50">
      <c r="A16" s="82" t="inlineStr">
        <is>
          <t>Transport Canada approval (e.g. AMO)</t>
        </is>
      </c>
      <c r="B16" s="84" t="n"/>
      <c r="C16" s="78" t="n"/>
      <c r="D16" s="78" t="n"/>
      <c r="E16" s="78" t="n"/>
    </row>
    <row r="17" ht="15" customHeight="1" s="50">
      <c r="A17" s="82" t="inlineStr">
        <is>
          <t>CSA / UL product certification</t>
        </is>
      </c>
      <c r="B17" s="84" t="n"/>
      <c r="C17" s="78" t="n"/>
      <c r="D17" s="78" t="n"/>
      <c r="E17" s="78" t="n"/>
    </row>
    <row r="18" ht="15" customHeight="1" s="50">
      <c r="A18" s="82" t="inlineStr">
        <is>
          <t>Other:</t>
        </is>
      </c>
      <c r="B18" s="84" t="n"/>
      <c r="C18" s="78" t="n"/>
      <c r="D18" s="78" t="n"/>
      <c r="E18" s="78" t="n"/>
    </row>
    <row r="19" ht="15" customHeight="1" s="50">
      <c r="A19" s="82" t="inlineStr">
        <is>
          <t>Other:</t>
        </is>
      </c>
      <c r="B19" s="84" t="n"/>
      <c r="C19" s="78" t="n"/>
      <c r="D19" s="78" t="n"/>
      <c r="E19" s="78" t="n"/>
    </row>
    <row r="21" ht="21.75" customHeight="1" s="50">
      <c r="A21" s="74" t="inlineStr">
        <is>
          <t>5B  Health and safety</t>
        </is>
      </c>
    </row>
    <row r="22" ht="30" customHeight="1" s="50">
      <c r="A22" s="75" t="inlineStr">
        <is>
          <t>Field</t>
        </is>
      </c>
      <c r="B22" s="75" t="inlineStr">
        <is>
          <t>Your response</t>
        </is>
      </c>
      <c r="C22" s="75" t="inlineStr">
        <is>
          <t>Guidance</t>
        </is>
      </c>
      <c r="D22" s="75" t="n"/>
      <c r="E22" s="75" t="inlineStr">
        <is>
          <t>Required?</t>
        </is>
      </c>
    </row>
    <row r="23" ht="30" customHeight="1" s="50">
      <c r="A23" s="77" t="inlineStr">
        <is>
          <t>Written health and safety program in place? *</t>
        </is>
      </c>
      <c r="B23" s="93" t="n"/>
      <c r="C23" s="80" t="inlineStr">
        <is>
          <t>Policy, hazard assessments, training records.</t>
        </is>
      </c>
      <c r="D23" s="90" t="n"/>
      <c r="E23" s="91" t="inlineStr">
        <is>
          <t>Required</t>
        </is>
      </c>
    </row>
    <row r="24" ht="30" customHeight="1" s="50">
      <c r="A24" s="77" t="inlineStr">
        <is>
          <t>Workers' compensation (WSIB / WCB) account in good standing? *</t>
        </is>
      </c>
      <c r="B24" s="93" t="n"/>
      <c r="C24" s="80" t="inlineStr">
        <is>
          <t>A clearance certificate may be requested.</t>
        </is>
      </c>
      <c r="D24" s="90" t="n"/>
      <c r="E24" s="91" t="inlineStr">
        <is>
          <t>Required</t>
        </is>
      </c>
    </row>
    <row r="25" ht="30" customHeight="1" s="50">
      <c r="A25" s="82" t="inlineStr">
        <is>
          <t>Safety pre-qualification platforms you are registered with</t>
        </is>
      </c>
      <c r="B25" s="89" t="n"/>
      <c r="C25" s="80" t="inlineStr">
        <is>
          <t>e.g. ISNetworld, Avetta, ComplyWorks, Cognibox.</t>
        </is>
      </c>
      <c r="D25" s="90" t="n"/>
      <c r="E25" s="92" t="inlineStr">
        <is>
          <t>Optional</t>
        </is>
      </c>
    </row>
    <row r="26" ht="30" customHeight="1" s="50">
      <c r="A26" s="82" t="inlineStr">
        <is>
          <t>Lost-time injuries in the last 3 years</t>
        </is>
      </c>
      <c r="B26" s="89" t="n"/>
      <c r="C26" s="80" t="inlineStr">
        <is>
          <t>Enter a number.</t>
        </is>
      </c>
      <c r="D26" s="90" t="n"/>
      <c r="E26" s="92" t="inlineStr">
        <is>
          <t>Optional</t>
        </is>
      </c>
    </row>
    <row r="27" ht="45" customHeight="1" s="50">
      <c r="A27" s="82" t="inlineStr">
        <is>
          <t>Professional licences and trade certifications held</t>
        </is>
      </c>
      <c r="B27" s="89" t="n"/>
      <c r="C27" s="80" t="inlineStr">
        <is>
          <t>e.g. engineering Certificate of Authorization, electrical contractor licence, Red Seal trades.</t>
        </is>
      </c>
      <c r="D27" s="90" t="n"/>
      <c r="E27" s="92" t="inlineStr">
        <is>
          <t>Optional</t>
        </is>
      </c>
    </row>
    <row r="29" ht="21.75" customHeight="1" s="50">
      <c r="A29" s="74" t="inlineStr">
        <is>
          <t>5C  Defence, security and export controls</t>
        </is>
      </c>
    </row>
    <row r="30" ht="30" customHeight="1" s="50">
      <c r="A30" s="75" t="inlineStr">
        <is>
          <t>Field</t>
        </is>
      </c>
      <c r="B30" s="75" t="inlineStr">
        <is>
          <t>Your response</t>
        </is>
      </c>
      <c r="C30" s="75" t="inlineStr">
        <is>
          <t>Guidance</t>
        </is>
      </c>
      <c r="D30" s="75" t="n"/>
      <c r="E30" s="75" t="inlineStr">
        <is>
          <t>Required?</t>
        </is>
      </c>
    </row>
    <row r="31" ht="30" customHeight="1" s="50">
      <c r="A31" s="77" t="inlineStr">
        <is>
          <t>Registered in the Controlled Goods Program (CGP)? *</t>
        </is>
      </c>
      <c r="B31" s="93" t="n"/>
      <c r="C31" s="80" t="inlineStr">
        <is>
          <t>Required to examine, possess or transfer controlled goods.</t>
        </is>
      </c>
      <c r="D31" s="90" t="n"/>
      <c r="E31" s="91" t="inlineStr">
        <is>
          <t>Required</t>
        </is>
      </c>
    </row>
    <row r="32" ht="30" customHeight="1" s="50">
      <c r="A32" s="82" t="inlineStr">
        <is>
          <t>CGP registration number and expiry</t>
        </is>
      </c>
      <c r="B32" s="89" t="n"/>
      <c r="C32" s="80" t="inlineStr">
        <is>
          <t>If registered.</t>
        </is>
      </c>
      <c r="D32" s="90" t="n"/>
      <c r="E32" s="92" t="inlineStr">
        <is>
          <t>Optional</t>
        </is>
      </c>
    </row>
    <row r="33" ht="30" customHeight="1" s="50">
      <c r="A33" s="77" t="inlineStr">
        <is>
          <t>Organization security screening (Contract Security Program) *</t>
        </is>
      </c>
      <c r="B33" s="93" t="n"/>
      <c r="C33" s="80" t="inlineStr">
        <is>
          <t>Highest level your organization holds.</t>
        </is>
      </c>
      <c r="D33" s="90" t="n"/>
      <c r="E33" s="91" t="inlineStr">
        <is>
          <t>Required</t>
        </is>
      </c>
    </row>
    <row r="34" ht="30" customHeight="1" s="50">
      <c r="A34" s="82" t="inlineStr">
        <is>
          <t>Number of staff with active personnel security clearances</t>
        </is>
      </c>
      <c r="B34" s="89" t="n"/>
      <c r="C34" s="80" t="inlineStr">
        <is>
          <t>Reliability, Secret or Top Secret.</t>
        </is>
      </c>
      <c r="D34" s="90" t="n"/>
      <c r="E34" s="92" t="inlineStr">
        <is>
          <t>Optional</t>
        </is>
      </c>
    </row>
    <row r="35" ht="30" customHeight="1" s="50">
      <c r="A35" s="77" t="inlineStr">
        <is>
          <t>Able to handle ITAR / EAR export-controlled work? *</t>
        </is>
      </c>
      <c r="B35" s="93" t="n"/>
      <c r="C35" s="80" t="inlineStr">
        <is>
          <t>U.S. export control regimes that apply to many defence items.</t>
        </is>
      </c>
      <c r="D35" s="90" t="n"/>
      <c r="E35" s="91" t="inlineStr">
        <is>
          <t>Required</t>
        </is>
      </c>
    </row>
    <row r="36" ht="30" customHeight="1" s="50">
      <c r="A36" s="82" t="inlineStr">
        <is>
          <t>Export compliance training and access controls in place?</t>
        </is>
      </c>
      <c r="B36" s="93" t="n"/>
      <c r="C36" s="80" t="n"/>
      <c r="D36" s="90" t="n"/>
      <c r="E36" s="92" t="inlineStr">
        <is>
          <t>Optional</t>
        </is>
      </c>
    </row>
    <row r="38" ht="21.75" customHeight="1" s="50">
      <c r="A38" s="74" t="inlineStr">
        <is>
          <t>5D  Quality and information security practices</t>
        </is>
      </c>
    </row>
    <row r="39" ht="30" customHeight="1" s="50">
      <c r="A39" s="75" t="inlineStr">
        <is>
          <t>Practice</t>
        </is>
      </c>
      <c r="B39" s="75" t="inlineStr">
        <is>
          <t>In place?</t>
        </is>
      </c>
      <c r="C39" s="75" t="inlineStr">
        <is>
          <t>Documented?</t>
        </is>
      </c>
      <c r="D39" s="75" t="inlineStr">
        <is>
          <t>Notes</t>
        </is>
      </c>
      <c r="E39" s="75" t="n"/>
    </row>
    <row r="40" ht="23.85" customHeight="1" s="50">
      <c r="A40" s="82" t="inlineStr">
        <is>
          <t>Non-conformance / corrective and preventive action (CAPA)</t>
        </is>
      </c>
      <c r="B40" s="84" t="n"/>
      <c r="C40" s="84" t="n"/>
      <c r="D40" s="78" t="n"/>
      <c r="E40" s="78" t="n"/>
    </row>
    <row r="41" ht="15" customHeight="1" s="50">
      <c r="A41" s="82" t="inlineStr">
        <is>
          <t>Calibration program</t>
        </is>
      </c>
      <c r="B41" s="84" t="n"/>
      <c r="C41" s="84" t="n"/>
      <c r="D41" s="78" t="n"/>
      <c r="E41" s="78" t="n"/>
    </row>
    <row r="42" ht="15" customHeight="1" s="50">
      <c r="A42" s="82" t="inlineStr">
        <is>
          <t>Traceability of materials and work</t>
        </is>
      </c>
      <c r="B42" s="84" t="n"/>
      <c r="C42" s="84" t="n"/>
      <c r="D42" s="78" t="n"/>
      <c r="E42" s="78" t="n"/>
    </row>
    <row r="43" ht="15" customHeight="1" s="50">
      <c r="A43" s="82" t="inlineStr">
        <is>
          <t>Document control</t>
        </is>
      </c>
      <c r="B43" s="84" t="n"/>
      <c r="C43" s="84" t="n"/>
      <c r="D43" s="78" t="n"/>
      <c r="E43" s="78" t="n"/>
    </row>
    <row r="44" ht="15" customHeight="1" s="50">
      <c r="A44" s="82" t="inlineStr">
        <is>
          <t>Supplier / subcontractor management</t>
        </is>
      </c>
      <c r="B44" s="84" t="n"/>
      <c r="C44" s="84" t="n"/>
      <c r="D44" s="78" t="n"/>
      <c r="E44" s="78" t="n"/>
    </row>
    <row r="45" ht="15" customHeight="1" s="50">
      <c r="A45" s="82" t="inlineStr">
        <is>
          <t>Internal audit program</t>
        </is>
      </c>
      <c r="B45" s="84" t="n"/>
      <c r="C45" s="84" t="n"/>
      <c r="D45" s="78" t="n"/>
      <c r="E45" s="78" t="n"/>
    </row>
    <row r="46" ht="15" customHeight="1" s="50">
      <c r="A46" s="82" t="inlineStr">
        <is>
          <t>First article inspection (FAI)</t>
        </is>
      </c>
      <c r="B46" s="84" t="n"/>
      <c r="C46" s="84" t="n"/>
      <c r="D46" s="78" t="n"/>
      <c r="E46" s="78" t="n"/>
    </row>
    <row r="47" ht="15" customHeight="1" s="50">
      <c r="A47" s="82" t="inlineStr">
        <is>
          <t>Multi-factor authentication (MFA)</t>
        </is>
      </c>
      <c r="B47" s="84" t="n"/>
      <c r="C47" s="84" t="n"/>
      <c r="D47" s="78" t="n"/>
      <c r="E47" s="78" t="n"/>
    </row>
    <row r="48" ht="15" customHeight="1" s="50">
      <c r="A48" s="82" t="inlineStr">
        <is>
          <t>Data encryption (at rest and in transit)</t>
        </is>
      </c>
      <c r="B48" s="84" t="n"/>
      <c r="C48" s="84" t="n"/>
      <c r="D48" s="78" t="n"/>
      <c r="E48" s="78" t="n"/>
    </row>
    <row r="49" ht="15" customHeight="1" s="50">
      <c r="A49" s="82" t="inlineStr">
        <is>
          <t>Backup and disaster recovery</t>
        </is>
      </c>
      <c r="B49" s="84" t="n"/>
      <c r="C49" s="84" t="n"/>
      <c r="D49" s="78" t="n"/>
      <c r="E49" s="78" t="n"/>
    </row>
    <row r="50" ht="15" customHeight="1" s="50">
      <c r="A50" s="82" t="inlineStr">
        <is>
          <t>Incident response plan</t>
        </is>
      </c>
      <c r="B50" s="84" t="n"/>
      <c r="C50" s="84" t="n"/>
      <c r="D50" s="78" t="n"/>
      <c r="E50" s="78" t="n"/>
    </row>
    <row r="51" ht="15" customHeight="1" s="50">
      <c r="A51" s="82" t="inlineStr">
        <is>
          <t>Cybersecurity awareness training</t>
        </is>
      </c>
      <c r="B51" s="84" t="n"/>
      <c r="C51" s="84" t="n"/>
      <c r="D51" s="78" t="n"/>
      <c r="E51" s="78" t="n"/>
    </row>
    <row r="53" ht="30" customHeight="1" s="50">
      <c r="A53" s="75" t="inlineStr">
        <is>
          <t>Field</t>
        </is>
      </c>
      <c r="B53" s="75" t="inlineStr">
        <is>
          <t>Your response</t>
        </is>
      </c>
      <c r="C53" s="75" t="inlineStr">
        <is>
          <t>Guidance</t>
        </is>
      </c>
      <c r="D53" s="75" t="n"/>
      <c r="E53" s="75" t="inlineStr">
        <is>
          <t>Required?</t>
        </is>
      </c>
    </row>
    <row r="54" ht="30" customHeight="1" s="50">
      <c r="A54" s="77" t="inlineStr">
        <is>
          <t>Can you support customer audits and source inspections? *</t>
        </is>
      </c>
      <c r="B54" s="93" t="n"/>
      <c r="C54" s="80" t="n"/>
      <c r="D54" s="90" t="n"/>
      <c r="E54" s="91" t="inlineStr">
        <is>
          <t>Required</t>
        </is>
      </c>
    </row>
    <row r="55" ht="30" customHeight="1" s="50">
      <c r="A55" s="82" t="inlineStr">
        <is>
          <t>Record retention period (years)</t>
        </is>
      </c>
      <c r="B55" s="89" t="n"/>
      <c r="C55" s="80" t="inlineStr">
        <is>
          <t>Enter a number.</t>
        </is>
      </c>
      <c r="D55" s="90" t="n"/>
      <c r="E55" s="92" t="inlineStr">
        <is>
          <t>Optional</t>
        </is>
      </c>
    </row>
  </sheetData>
  <mergeCells count="19">
    <mergeCell ref="C34:D34"/>
    <mergeCell ref="C24:D24"/>
    <mergeCell ref="C33:D33"/>
    <mergeCell ref="A1:E1"/>
    <mergeCell ref="C26:D26"/>
    <mergeCell ref="C35:D35"/>
    <mergeCell ref="C54:D54"/>
    <mergeCell ref="C25:D25"/>
    <mergeCell ref="C55:D55"/>
    <mergeCell ref="C31:D31"/>
    <mergeCell ref="A21:E21"/>
    <mergeCell ref="A2:E2"/>
    <mergeCell ref="C27:D27"/>
    <mergeCell ref="C36:D36"/>
    <mergeCell ref="C23:D23"/>
    <mergeCell ref="A29:E29"/>
    <mergeCell ref="A4:E4"/>
    <mergeCell ref="C32:D32"/>
    <mergeCell ref="A38:E38"/>
  </mergeCells>
  <dataValidations count="44">
    <dataValidation sqref="B7"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8"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9"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0"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1"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2"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3"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4"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5"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6"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7"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8"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19" showDropDown="0" showInputMessage="0" showErrorMessage="1" allowBlank="1" errorTitle="Please choose from the list" error="Select a value from the dropdown list." type="list" errorStyle="stop" operator="between">
      <formula1>"Certified,In progress,Not certified,Not applicable"</formula1>
      <formula2>0</formula2>
    </dataValidation>
    <dataValidation sqref="B23" showDropDown="0" showInputMessage="0" showErrorMessage="1" allowBlank="1" errorTitle="Please choose from the list" error="Select a value from the dropdown list." type="list" errorStyle="stop" operator="between">
      <formula1>"Yes,No"</formula1>
      <formula2>0</formula2>
    </dataValidation>
    <dataValidation sqref="B24" showDropDown="0" showInputMessage="0" showErrorMessage="1" allowBlank="1" errorTitle="Please choose from the list" error="Select a value from the dropdown list." type="list" errorStyle="stop" operator="between">
      <formula1>"Yes,No,Not required"</formula1>
      <formula2>0</formula2>
    </dataValidation>
    <dataValidation sqref="B31" showDropDown="0" showInputMessage="0" showErrorMessage="1" allowBlank="1" errorTitle="Please choose from the list" error="Select a value from the dropdown list." type="list" errorStyle="stop" operator="between">
      <formula1>"Yes,No,Pending,Not applicable"</formula1>
      <formula2>0</formula2>
    </dataValidation>
    <dataValidation sqref="B33" showDropDown="0" showInputMessage="0" showErrorMessage="1" allowBlank="1" errorTitle="Please choose from the list" error="Select a value from the dropdown list." type="list" errorStyle="stop" operator="between">
      <formula1>"None,Designated Organization Screening (DOS),Facility Security Clearance - Secret,Facility Security Clearance - Top Secret,In progress,Unknown"</formula1>
      <formula2>0</formula2>
    </dataValidation>
    <dataValidation sqref="B35" showDropDown="0" showInputMessage="0" showErrorMessage="1" allowBlank="1" errorTitle="Please choose from the list" error="Select a value from the dropdown list." type="list" errorStyle="stop" operator="between">
      <formula1>"Yes,No,Unknown"</formula1>
      <formula2>0</formula2>
    </dataValidation>
    <dataValidation sqref="B36" showDropDown="0" showInputMessage="0" showErrorMessage="1" allowBlank="1" errorTitle="Please choose from the list" error="Select a value from the dropdown list." type="list" errorStyle="stop" operator="between">
      <formula1>"Yes,No"</formula1>
      <formula2>0</formula2>
    </dataValidation>
    <dataValidation sqref="B40" showDropDown="0" showInputMessage="0" showErrorMessage="1" allowBlank="1" errorTitle="Please choose from the list" error="Select a value from the dropdown list." type="list" errorStyle="stop" operator="between">
      <formula1>"Yes,No"</formula1>
      <formula2>0</formula2>
    </dataValidation>
    <dataValidation sqref="C40" showDropDown="0" showInputMessage="0" showErrorMessage="1" allowBlank="1" errorTitle="Please choose from the list" error="Select a value from the dropdown list." type="list" errorStyle="stop" operator="between">
      <formula1>"Yes,No"</formula1>
      <formula2>0</formula2>
    </dataValidation>
    <dataValidation sqref="B41" showDropDown="0" showInputMessage="0" showErrorMessage="1" allowBlank="1" errorTitle="Please choose from the list" error="Select a value from the dropdown list." type="list" errorStyle="stop" operator="between">
      <formula1>"Yes,No"</formula1>
      <formula2>0</formula2>
    </dataValidation>
    <dataValidation sqref="C41" showDropDown="0" showInputMessage="0" showErrorMessage="1" allowBlank="1" errorTitle="Please choose from the list" error="Select a value from the dropdown list." type="list" errorStyle="stop" operator="between">
      <formula1>"Yes,No"</formula1>
      <formula2>0</formula2>
    </dataValidation>
    <dataValidation sqref="B42" showDropDown="0" showInputMessage="0" showErrorMessage="1" allowBlank="1" errorTitle="Please choose from the list" error="Select a value from the dropdown list." type="list" errorStyle="stop" operator="between">
      <formula1>"Yes,No"</formula1>
      <formula2>0</formula2>
    </dataValidation>
    <dataValidation sqref="C42" showDropDown="0" showInputMessage="0" showErrorMessage="1" allowBlank="1" errorTitle="Please choose from the list" error="Select a value from the dropdown list." type="list" errorStyle="stop" operator="between">
      <formula1>"Yes,No"</formula1>
      <formula2>0</formula2>
    </dataValidation>
    <dataValidation sqref="B43" showDropDown="0" showInputMessage="0" showErrorMessage="1" allowBlank="1" errorTitle="Please choose from the list" error="Select a value from the dropdown list." type="list" errorStyle="stop" operator="between">
      <formula1>"Yes,No"</formula1>
      <formula2>0</formula2>
    </dataValidation>
    <dataValidation sqref="C43" showDropDown="0" showInputMessage="0" showErrorMessage="1" allowBlank="1" errorTitle="Please choose from the list" error="Select a value from the dropdown list." type="list" errorStyle="stop" operator="between">
      <formula1>"Yes,No"</formula1>
      <formula2>0</formula2>
    </dataValidation>
    <dataValidation sqref="B44" showDropDown="0" showInputMessage="0" showErrorMessage="1" allowBlank="1" errorTitle="Please choose from the list" error="Select a value from the dropdown list." type="list" errorStyle="stop" operator="between">
      <formula1>"Yes,No"</formula1>
      <formula2>0</formula2>
    </dataValidation>
    <dataValidation sqref="C44" showDropDown="0" showInputMessage="0" showErrorMessage="1" allowBlank="1" errorTitle="Please choose from the list" error="Select a value from the dropdown list." type="list" errorStyle="stop" operator="between">
      <formula1>"Yes,No"</formula1>
      <formula2>0</formula2>
    </dataValidation>
    <dataValidation sqref="B45" showDropDown="0" showInputMessage="0" showErrorMessage="1" allowBlank="1" errorTitle="Please choose from the list" error="Select a value from the dropdown list." type="list" errorStyle="stop" operator="between">
      <formula1>"Yes,No"</formula1>
      <formula2>0</formula2>
    </dataValidation>
    <dataValidation sqref="C45" showDropDown="0" showInputMessage="0" showErrorMessage="1" allowBlank="1" errorTitle="Please choose from the list" error="Select a value from the dropdown list." type="list" errorStyle="stop" operator="between">
      <formula1>"Yes,No"</formula1>
      <formula2>0</formula2>
    </dataValidation>
    <dataValidation sqref="B46" showDropDown="0" showInputMessage="0" showErrorMessage="1" allowBlank="1" errorTitle="Please choose from the list" error="Select a value from the dropdown list." type="list" errorStyle="stop" operator="between">
      <formula1>"Yes,No"</formula1>
      <formula2>0</formula2>
    </dataValidation>
    <dataValidation sqref="C46" showDropDown="0" showInputMessage="0" showErrorMessage="1" allowBlank="1" errorTitle="Please choose from the list" error="Select a value from the dropdown list." type="list" errorStyle="stop" operator="between">
      <formula1>"Yes,No"</formula1>
      <formula2>0</formula2>
    </dataValidation>
    <dataValidation sqref="B47" showDropDown="0" showInputMessage="0" showErrorMessage="1" allowBlank="1" errorTitle="Please choose from the list" error="Select a value from the dropdown list." type="list" errorStyle="stop" operator="between">
      <formula1>"Yes,No"</formula1>
      <formula2>0</formula2>
    </dataValidation>
    <dataValidation sqref="C47" showDropDown="0" showInputMessage="0" showErrorMessage="1" allowBlank="1" errorTitle="Please choose from the list" error="Select a value from the dropdown list." type="list" errorStyle="stop" operator="between">
      <formula1>"Yes,No"</formula1>
      <formula2>0</formula2>
    </dataValidation>
    <dataValidation sqref="B48" showDropDown="0" showInputMessage="0" showErrorMessage="1" allowBlank="1" errorTitle="Please choose from the list" error="Select a value from the dropdown list." type="list" errorStyle="stop" operator="between">
      <formula1>"Yes,No"</formula1>
      <formula2>0</formula2>
    </dataValidation>
    <dataValidation sqref="C48" showDropDown="0" showInputMessage="0" showErrorMessage="1" allowBlank="1" errorTitle="Please choose from the list" error="Select a value from the dropdown list." type="list" errorStyle="stop" operator="between">
      <formula1>"Yes,No"</formula1>
      <formula2>0</formula2>
    </dataValidation>
    <dataValidation sqref="B49" showDropDown="0" showInputMessage="0" showErrorMessage="1" allowBlank="1" errorTitle="Please choose from the list" error="Select a value from the dropdown list." type="list" errorStyle="stop" operator="between">
      <formula1>"Yes,No"</formula1>
      <formula2>0</formula2>
    </dataValidation>
    <dataValidation sqref="C49" showDropDown="0" showInputMessage="0" showErrorMessage="1" allowBlank="1" errorTitle="Please choose from the list" error="Select a value from the dropdown list." type="list" errorStyle="stop" operator="between">
      <formula1>"Yes,No"</formula1>
      <formula2>0</formula2>
    </dataValidation>
    <dataValidation sqref="B50" showDropDown="0" showInputMessage="0" showErrorMessage="1" allowBlank="1" errorTitle="Please choose from the list" error="Select a value from the dropdown list." type="list" errorStyle="stop" operator="between">
      <formula1>"Yes,No"</formula1>
      <formula2>0</formula2>
    </dataValidation>
    <dataValidation sqref="C50" showDropDown="0" showInputMessage="0" showErrorMessage="1" allowBlank="1" errorTitle="Please choose from the list" error="Select a value from the dropdown list." type="list" errorStyle="stop" operator="between">
      <formula1>"Yes,No"</formula1>
      <formula2>0</formula2>
    </dataValidation>
    <dataValidation sqref="B51" showDropDown="0" showInputMessage="0" showErrorMessage="1" allowBlank="1" errorTitle="Please choose from the list" error="Select a value from the dropdown list." type="list" errorStyle="stop" operator="between">
      <formula1>"Yes,No"</formula1>
      <formula2>0</formula2>
    </dataValidation>
    <dataValidation sqref="C51" showDropDown="0" showInputMessage="0" showErrorMessage="1" allowBlank="1" errorTitle="Please choose from the list" error="Select a value from the dropdown list." type="list" errorStyle="stop" operator="between">
      <formula1>"Yes,No"</formula1>
      <formula2>0</formula2>
    </dataValidation>
    <dataValidation sqref="B54" showDropDown="0" showInputMessage="0" showErrorMessage="1" allowBlank="1" errorTitle="Please choose from the list" error="Select a value from the dropdown list." type="list" errorStyle="stop" operator="between">
      <formula1>"Yes,No"</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7.xml><?xml version="1.0" encoding="utf-8"?>
<worksheet xmlns="http://schemas.openxmlformats.org/spreadsheetml/2006/main">
  <sheetPr filterMode="0">
    <tabColor rgb="FF1FA896"/>
    <outlinePr summaryBelow="1" summaryRight="1"/>
    <pageSetUpPr fitToPage="1"/>
  </sheetPr>
  <dimension ref="A1:D48"/>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0" customWidth="1" style="49" min="1" max="1"/>
    <col width="22" customWidth="1" style="49" min="2" max="3"/>
    <col width="46" customWidth="1" style="49" min="4" max="4"/>
  </cols>
  <sheetData>
    <row r="1" ht="30" customHeight="1" s="50">
      <c r="A1" s="72" t="inlineStr">
        <is>
          <t>SECTION 6  |  AREAS OF SERVICE</t>
        </is>
      </c>
    </row>
    <row r="2" ht="30" customHeight="1" s="50">
      <c r="A2" s="73" t="inlineStr">
        <is>
          <t>Where you work and which sectors you serve. Used to match you to opportunities by location and industry.</t>
        </is>
      </c>
    </row>
    <row r="4" ht="21.75" customHeight="1" s="50">
      <c r="A4" s="74" t="inlineStr">
        <is>
          <t>6A  Sectors served</t>
        </is>
      </c>
    </row>
    <row r="5" ht="30" customHeight="1" s="50">
      <c r="A5" s="75" t="inlineStr">
        <is>
          <t>Sector</t>
        </is>
      </c>
      <c r="B5" s="75" t="inlineStr">
        <is>
          <t>Currently serve?</t>
        </is>
      </c>
      <c r="C5" s="75" t="inlineStr">
        <is>
          <t>Experience in sector</t>
        </is>
      </c>
      <c r="D5" s="75" t="inlineStr">
        <is>
          <t>Notes (types of work in this sector)</t>
        </is>
      </c>
    </row>
    <row r="6" ht="15" customHeight="1" s="50">
      <c r="A6" s="82" t="inlineStr">
        <is>
          <t>Defence &amp; Aerospace</t>
        </is>
      </c>
      <c r="B6" s="84" t="n"/>
      <c r="C6" s="84" t="n"/>
      <c r="D6" s="78" t="n"/>
    </row>
    <row r="7" ht="15" customHeight="1" s="50">
      <c r="A7" s="82" t="inlineStr">
        <is>
          <t>Federal Government</t>
        </is>
      </c>
      <c r="B7" s="84" t="n"/>
      <c r="C7" s="84" t="n"/>
      <c r="D7" s="78" t="n"/>
    </row>
    <row r="8" ht="15" customHeight="1" s="50">
      <c r="A8" s="82" t="inlineStr">
        <is>
          <t>Provincial / Municipal Government</t>
        </is>
      </c>
      <c r="B8" s="84" t="n"/>
      <c r="C8" s="84" t="n"/>
      <c r="D8" s="78" t="n"/>
    </row>
    <row r="9" ht="15" customHeight="1" s="50">
      <c r="A9" s="82" t="inlineStr">
        <is>
          <t>Indigenous Governments &amp; Organizations</t>
        </is>
      </c>
      <c r="B9" s="84" t="n"/>
      <c r="C9" s="84" t="n"/>
      <c r="D9" s="78" t="n"/>
    </row>
    <row r="10" ht="15" customHeight="1" s="50">
      <c r="A10" s="82" t="inlineStr">
        <is>
          <t>Infrastructure &amp; Transportation</t>
        </is>
      </c>
      <c r="B10" s="84" t="n"/>
      <c r="C10" s="84" t="n"/>
      <c r="D10" s="78" t="n"/>
    </row>
    <row r="11" ht="15" customHeight="1" s="50">
      <c r="A11" s="82" t="inlineStr">
        <is>
          <t>Energy, Utilities &amp; Transmission</t>
        </is>
      </c>
      <c r="B11" s="84" t="n"/>
      <c r="C11" s="84" t="n"/>
      <c r="D11" s="78" t="n"/>
    </row>
    <row r="12" ht="15" customHeight="1" s="50">
      <c r="A12" s="82" t="inlineStr">
        <is>
          <t>Oil, Gas &amp; Pipelines</t>
        </is>
      </c>
      <c r="B12" s="84" t="n"/>
      <c r="C12" s="84" t="n"/>
      <c r="D12" s="78" t="n"/>
    </row>
    <row r="13" ht="15" customHeight="1" s="50">
      <c r="A13" s="82" t="inlineStr">
        <is>
          <t>Mining &amp; Minerals</t>
        </is>
      </c>
      <c r="B13" s="84" t="n"/>
      <c r="C13" s="84" t="n"/>
      <c r="D13" s="78" t="n"/>
    </row>
    <row r="14" ht="15" customHeight="1" s="50">
      <c r="A14" s="82" t="inlineStr">
        <is>
          <t>Nuclear</t>
        </is>
      </c>
      <c r="B14" s="84" t="n"/>
      <c r="C14" s="84" t="n"/>
      <c r="D14" s="78" t="n"/>
    </row>
    <row r="15" ht="15" customHeight="1" s="50">
      <c r="A15" s="82" t="inlineStr">
        <is>
          <t>Forestry</t>
        </is>
      </c>
      <c r="B15" s="84" t="n"/>
      <c r="C15" s="84" t="n"/>
      <c r="D15" s="78" t="n"/>
    </row>
    <row r="16" ht="15" customHeight="1" s="50">
      <c r="A16" s="82" t="inlineStr">
        <is>
          <t>Health Care</t>
        </is>
      </c>
      <c r="B16" s="84" t="n"/>
      <c r="C16" s="84" t="n"/>
      <c r="D16" s="78" t="n"/>
    </row>
    <row r="17" ht="15" customHeight="1" s="50">
      <c r="A17" s="82" t="inlineStr">
        <is>
          <t>Education</t>
        </is>
      </c>
      <c r="B17" s="84" t="n"/>
      <c r="C17" s="84" t="n"/>
      <c r="D17" s="78" t="n"/>
    </row>
    <row r="18" ht="15" customHeight="1" s="50">
      <c r="A18" s="82" t="inlineStr">
        <is>
          <t>Telecommunications</t>
        </is>
      </c>
      <c r="B18" s="84" t="n"/>
      <c r="C18" s="84" t="n"/>
      <c r="D18" s="78" t="n"/>
    </row>
    <row r="19" ht="15" customHeight="1" s="50">
      <c r="A19" s="82" t="inlineStr">
        <is>
          <t>Marine &amp; Shipbuilding</t>
        </is>
      </c>
      <c r="B19" s="84" t="n"/>
      <c r="C19" s="84" t="n"/>
      <c r="D19" s="78" t="n"/>
    </row>
    <row r="20" ht="15" customHeight="1" s="50">
      <c r="A20" s="82" t="inlineStr">
        <is>
          <t>Private Industry - Other</t>
        </is>
      </c>
      <c r="B20" s="84" t="n"/>
      <c r="C20" s="84" t="n"/>
      <c r="D20" s="78" t="n"/>
    </row>
    <row r="22" ht="21.75" customHeight="1" s="50">
      <c r="A22" s="74" t="inlineStr">
        <is>
          <t>6B  Provinces and territories</t>
        </is>
      </c>
    </row>
    <row r="23" ht="30" customHeight="1" s="50">
      <c r="A23" s="75" t="inlineStr">
        <is>
          <t>Province / territory</t>
        </is>
      </c>
      <c r="B23" s="75" t="inlineStr">
        <is>
          <t>Service level</t>
        </is>
      </c>
      <c r="C23" s="75" t="inlineStr">
        <is>
          <t>Northern / remote sites?</t>
        </is>
      </c>
      <c r="D23" s="75" t="inlineStr">
        <is>
          <t>Specific regions, communities or territories</t>
        </is>
      </c>
    </row>
    <row r="24" ht="15" customHeight="1" s="50">
      <c r="A24" s="82" t="inlineStr">
        <is>
          <t>Ontario</t>
        </is>
      </c>
      <c r="B24" s="84" t="n"/>
      <c r="C24" s="84" t="n"/>
      <c r="D24" s="78" t="n"/>
    </row>
    <row r="25" ht="15" customHeight="1" s="50">
      <c r="A25" s="82" t="inlineStr">
        <is>
          <t>Quebec</t>
        </is>
      </c>
      <c r="B25" s="84" t="n"/>
      <c r="C25" s="84" t="n"/>
      <c r="D25" s="78" t="n"/>
    </row>
    <row r="26" ht="15" customHeight="1" s="50">
      <c r="A26" s="82" t="inlineStr">
        <is>
          <t>Manitoba</t>
        </is>
      </c>
      <c r="B26" s="84" t="n"/>
      <c r="C26" s="84" t="n"/>
      <c r="D26" s="78" t="n"/>
    </row>
    <row r="27" ht="15" customHeight="1" s="50">
      <c r="A27" s="82" t="inlineStr">
        <is>
          <t>Saskatchewan</t>
        </is>
      </c>
      <c r="B27" s="84" t="n"/>
      <c r="C27" s="84" t="n"/>
      <c r="D27" s="78" t="n"/>
    </row>
    <row r="28" ht="15" customHeight="1" s="50">
      <c r="A28" s="82" t="inlineStr">
        <is>
          <t>Alberta</t>
        </is>
      </c>
      <c r="B28" s="84" t="n"/>
      <c r="C28" s="84" t="n"/>
      <c r="D28" s="78" t="n"/>
    </row>
    <row r="29" ht="15" customHeight="1" s="50">
      <c r="A29" s="82" t="inlineStr">
        <is>
          <t>British Columbia</t>
        </is>
      </c>
      <c r="B29" s="84" t="n"/>
      <c r="C29" s="84" t="n"/>
      <c r="D29" s="78" t="n"/>
    </row>
    <row r="30" ht="15" customHeight="1" s="50">
      <c r="A30" s="82" t="inlineStr">
        <is>
          <t>Nova Scotia</t>
        </is>
      </c>
      <c r="B30" s="84" t="n"/>
      <c r="C30" s="84" t="n"/>
      <c r="D30" s="78" t="n"/>
    </row>
    <row r="31" ht="15" customHeight="1" s="50">
      <c r="A31" s="82" t="inlineStr">
        <is>
          <t>New Brunswick</t>
        </is>
      </c>
      <c r="B31" s="84" t="n"/>
      <c r="C31" s="84" t="n"/>
      <c r="D31" s="78" t="n"/>
    </row>
    <row r="32" ht="15" customHeight="1" s="50">
      <c r="A32" s="82" t="inlineStr">
        <is>
          <t>Prince Edward Island</t>
        </is>
      </c>
      <c r="B32" s="84" t="n"/>
      <c r="C32" s="84" t="n"/>
      <c r="D32" s="78" t="n"/>
    </row>
    <row r="33" ht="15" customHeight="1" s="50">
      <c r="A33" s="82" t="inlineStr">
        <is>
          <t>Newfoundland and Labrador</t>
        </is>
      </c>
      <c r="B33" s="84" t="n"/>
      <c r="C33" s="84" t="n"/>
      <c r="D33" s="78" t="n"/>
    </row>
    <row r="34" ht="15" customHeight="1" s="50">
      <c r="A34" s="82" t="inlineStr">
        <is>
          <t>Yukon</t>
        </is>
      </c>
      <c r="B34" s="84" t="n"/>
      <c r="C34" s="84" t="n"/>
      <c r="D34" s="78" t="n"/>
    </row>
    <row r="35" ht="15" customHeight="1" s="50">
      <c r="A35" s="82" t="inlineStr">
        <is>
          <t>Northwest Territories</t>
        </is>
      </c>
      <c r="B35" s="84" t="n"/>
      <c r="C35" s="84" t="n"/>
      <c r="D35" s="78" t="n"/>
    </row>
    <row r="36" ht="15" customHeight="1" s="50">
      <c r="A36" s="82" t="inlineStr">
        <is>
          <t>Nunavut</t>
        </is>
      </c>
      <c r="B36" s="84" t="n"/>
      <c r="C36" s="84" t="n"/>
      <c r="D36" s="78" t="n"/>
    </row>
    <row r="37" ht="15" customHeight="1" s="50">
      <c r="A37" s="82" t="inlineStr">
        <is>
          <t>United States</t>
        </is>
      </c>
      <c r="B37" s="84" t="n"/>
      <c r="C37" s="84" t="n"/>
      <c r="D37" s="78" t="n"/>
    </row>
    <row r="38" ht="15" customHeight="1" s="50">
      <c r="A38" s="82" t="inlineStr">
        <is>
          <t>Other international</t>
        </is>
      </c>
      <c r="B38" s="84" t="n"/>
      <c r="C38" s="84" t="n"/>
      <c r="D38" s="78" t="n"/>
    </row>
    <row r="40" ht="21.75" customHeight="1" s="50">
      <c r="A40" s="74" t="inlineStr">
        <is>
          <t>6C  Reach and constraints</t>
        </is>
      </c>
    </row>
    <row r="41" ht="30" customHeight="1" s="50">
      <c r="A41" s="75" t="inlineStr">
        <is>
          <t>Field</t>
        </is>
      </c>
      <c r="B41" s="75" t="inlineStr">
        <is>
          <t>Your response</t>
        </is>
      </c>
      <c r="C41" s="75" t="inlineStr">
        <is>
          <t>Required?</t>
        </is>
      </c>
      <c r="D41" s="75" t="inlineStr">
        <is>
          <t>Guidance</t>
        </is>
      </c>
    </row>
    <row r="42" ht="30" customHeight="1" s="50">
      <c r="A42" s="77" t="inlineStr">
        <is>
          <t>Overall service reach *</t>
        </is>
      </c>
      <c r="B42" s="93" t="n"/>
      <c r="C42" s="91" t="inlineStr">
        <is>
          <t>Required</t>
        </is>
      </c>
      <c r="D42" s="80" t="inlineStr">
        <is>
          <t>Farthest you routinely deliver.</t>
        </is>
      </c>
    </row>
    <row r="43" ht="30" customHeight="1" s="50">
      <c r="A43" s="77" t="inlineStr">
        <is>
          <t>Able to work at fly-in or remote sites? *</t>
        </is>
      </c>
      <c r="B43" s="93" t="n"/>
      <c r="C43" s="91" t="inlineStr">
        <is>
          <t>Required</t>
        </is>
      </c>
      <c r="D43" s="80" t="inlineStr">
        <is>
          <t>Includes winter-road and camp-based work.</t>
        </is>
      </c>
    </row>
    <row r="44" ht="30" customHeight="1" s="50">
      <c r="A44" s="77" t="inlineStr">
        <is>
          <t>Typical mobilization time *</t>
        </is>
      </c>
      <c r="B44" s="93" t="n"/>
      <c r="C44" s="91" t="inlineStr">
        <is>
          <t>Required</t>
        </is>
      </c>
      <c r="D44" s="80" t="inlineStr">
        <is>
          <t>Time from award to boots on the ground / first delivery.</t>
        </is>
      </c>
    </row>
    <row r="45" ht="30" customHeight="1" s="50">
      <c r="A45" s="82" t="inlineStr">
        <is>
          <t>Capacity limits</t>
        </is>
      </c>
      <c r="B45" s="89" t="n"/>
      <c r="C45" s="92" t="inlineStr">
        <is>
          <t>Optional</t>
        </is>
      </c>
      <c r="D45" s="80" t="inlineStr">
        <is>
          <t>e.g. maximum concurrent projects or crews.</t>
        </is>
      </c>
    </row>
    <row r="46" ht="30" customHeight="1" s="50">
      <c r="A46" s="82" t="inlineStr">
        <is>
          <t>Seasonal limits</t>
        </is>
      </c>
      <c r="B46" s="89" t="n"/>
      <c r="C46" s="92" t="inlineStr">
        <is>
          <t>Optional</t>
        </is>
      </c>
      <c r="D46" s="80" t="inlineStr">
        <is>
          <t>e.g. no work during spring break-up.</t>
        </is>
      </c>
    </row>
    <row r="47" ht="30" customHeight="1" s="50">
      <c r="A47" s="82" t="inlineStr">
        <is>
          <t>Geographic or export limits</t>
        </is>
      </c>
      <c r="B47" s="89" t="n"/>
      <c r="C47" s="92" t="inlineStr">
        <is>
          <t>Optional</t>
        </is>
      </c>
      <c r="D47" s="80" t="inlineStr">
        <is>
          <t>Regions or countries you cannot serve.</t>
        </is>
      </c>
    </row>
    <row r="48" ht="30" customHeight="1" s="50">
      <c r="A48" s="82" t="inlineStr">
        <is>
          <t>Subcontracting limits</t>
        </is>
      </c>
      <c r="B48" s="89" t="n"/>
      <c r="C48" s="92" t="inlineStr">
        <is>
          <t>Optional</t>
        </is>
      </c>
      <c r="D48" s="80" t="inlineStr">
        <is>
          <t>Work you will not subcontract, or cannot perform without a partner.</t>
        </is>
      </c>
    </row>
  </sheetData>
  <mergeCells count="5">
    <mergeCell ref="A1:D1"/>
    <mergeCell ref="A40:D40"/>
    <mergeCell ref="A22:D22"/>
    <mergeCell ref="A4:D4"/>
    <mergeCell ref="A2:D2"/>
  </mergeCells>
  <dataValidations count="63">
    <dataValidation sqref="B6" showDropDown="0" showInputMessage="0" showErrorMessage="1" allowBlank="1" errorTitle="Please choose from the list" error="Select a value from the dropdown list." type="list" errorStyle="stop" operator="between">
      <formula1>"Yes,No,Interested"</formula1>
      <formula2>0</formula2>
    </dataValidation>
    <dataValidation sqref="C6"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7" showDropDown="0" showInputMessage="0" showErrorMessage="1" allowBlank="1" errorTitle="Please choose from the list" error="Select a value from the dropdown list." type="list" errorStyle="stop" operator="between">
      <formula1>"Yes,No,Interested"</formula1>
      <formula2>0</formula2>
    </dataValidation>
    <dataValidation sqref="C7"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8" showDropDown="0" showInputMessage="0" showErrorMessage="1" allowBlank="1" errorTitle="Please choose from the list" error="Select a value from the dropdown list." type="list" errorStyle="stop" operator="between">
      <formula1>"Yes,No,Interested"</formula1>
      <formula2>0</formula2>
    </dataValidation>
    <dataValidation sqref="C8"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9" showDropDown="0" showInputMessage="0" showErrorMessage="1" allowBlank="1" errorTitle="Please choose from the list" error="Select a value from the dropdown list." type="list" errorStyle="stop" operator="between">
      <formula1>"Yes,No,Interested"</formula1>
      <formula2>0</formula2>
    </dataValidation>
    <dataValidation sqref="C9"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0" showDropDown="0" showInputMessage="0" showErrorMessage="1" allowBlank="1" errorTitle="Please choose from the list" error="Select a value from the dropdown list." type="list" errorStyle="stop" operator="between">
      <formula1>"Yes,No,Interested"</formula1>
      <formula2>0</formula2>
    </dataValidation>
    <dataValidation sqref="C10"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1" showDropDown="0" showInputMessage="0" showErrorMessage="1" allowBlank="1" errorTitle="Please choose from the list" error="Select a value from the dropdown list." type="list" errorStyle="stop" operator="between">
      <formula1>"Yes,No,Interested"</formula1>
      <formula2>0</formula2>
    </dataValidation>
    <dataValidation sqref="C11"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2" showDropDown="0" showInputMessage="0" showErrorMessage="1" allowBlank="1" errorTitle="Please choose from the list" error="Select a value from the dropdown list." type="list" errorStyle="stop" operator="between">
      <formula1>"Yes,No,Interested"</formula1>
      <formula2>0</formula2>
    </dataValidation>
    <dataValidation sqref="C12"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3" showDropDown="0" showInputMessage="0" showErrorMessage="1" allowBlank="1" errorTitle="Please choose from the list" error="Select a value from the dropdown list." type="list" errorStyle="stop" operator="between">
      <formula1>"Yes,No,Interested"</formula1>
      <formula2>0</formula2>
    </dataValidation>
    <dataValidation sqref="C13"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4" showDropDown="0" showInputMessage="0" showErrorMessage="1" allowBlank="1" errorTitle="Please choose from the list" error="Select a value from the dropdown list." type="list" errorStyle="stop" operator="between">
      <formula1>"Yes,No,Interested"</formula1>
      <formula2>0</formula2>
    </dataValidation>
    <dataValidation sqref="C14"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5" showDropDown="0" showInputMessage="0" showErrorMessage="1" allowBlank="1" errorTitle="Please choose from the list" error="Select a value from the dropdown list." type="list" errorStyle="stop" operator="between">
      <formula1>"Yes,No,Interested"</formula1>
      <formula2>0</formula2>
    </dataValidation>
    <dataValidation sqref="C15"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6" showDropDown="0" showInputMessage="0" showErrorMessage="1" allowBlank="1" errorTitle="Please choose from the list" error="Select a value from the dropdown list." type="list" errorStyle="stop" operator="between">
      <formula1>"Yes,No,Interested"</formula1>
      <formula2>0</formula2>
    </dataValidation>
    <dataValidation sqref="C16"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7" showDropDown="0" showInputMessage="0" showErrorMessage="1" allowBlank="1" errorTitle="Please choose from the list" error="Select a value from the dropdown list." type="list" errorStyle="stop" operator="between">
      <formula1>"Yes,No,Interested"</formula1>
      <formula2>0</formula2>
    </dataValidation>
    <dataValidation sqref="C17"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8" showDropDown="0" showInputMessage="0" showErrorMessage="1" allowBlank="1" errorTitle="Please choose from the list" error="Select a value from the dropdown list." type="list" errorStyle="stop" operator="between">
      <formula1>"Yes,No,Interested"</formula1>
      <formula2>0</formula2>
    </dataValidation>
    <dataValidation sqref="C18"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19" showDropDown="0" showInputMessage="0" showErrorMessage="1" allowBlank="1" errorTitle="Please choose from the list" error="Select a value from the dropdown list." type="list" errorStyle="stop" operator="between">
      <formula1>"Yes,No,Interested"</formula1>
      <formula2>0</formula2>
    </dataValidation>
    <dataValidation sqref="C19"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20" showDropDown="0" showInputMessage="0" showErrorMessage="1" allowBlank="1" errorTitle="Please choose from the list" error="Select a value from the dropdown list." type="list" errorStyle="stop" operator="between">
      <formula1>"Yes,No,Interested"</formula1>
      <formula2>0</formula2>
    </dataValidation>
    <dataValidation sqref="C20" showDropDown="0" showInputMessage="0" showErrorMessage="1" allowBlank="1" errorTitle="Please choose from the list" error="Select a value from the dropdown list." type="list" errorStyle="stop" operator="between">
      <formula1>"None,Limited (&lt; 2 yrs),Moderate (2-5 yrs),Extensive (5-10 yrs),Expert (10+ yrs)"</formula1>
      <formula2>0</formula2>
    </dataValidation>
    <dataValidation sqref="B24"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24" showDropDown="0" showInputMessage="0" showErrorMessage="1" allowBlank="1" errorTitle="Please choose from the list" error="Select a value from the dropdown list." type="list" errorStyle="stop" operator="between">
      <formula1>"Yes,No,Partial,With partner"</formula1>
      <formula2>0</formula2>
    </dataValidation>
    <dataValidation sqref="B25"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25" showDropDown="0" showInputMessage="0" showErrorMessage="1" allowBlank="1" errorTitle="Please choose from the list" error="Select a value from the dropdown list." type="list" errorStyle="stop" operator="between">
      <formula1>"Yes,No,Partial,With partner"</formula1>
      <formula2>0</formula2>
    </dataValidation>
    <dataValidation sqref="B26"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26" showDropDown="0" showInputMessage="0" showErrorMessage="1" allowBlank="1" errorTitle="Please choose from the list" error="Select a value from the dropdown list." type="list" errorStyle="stop" operator="between">
      <formula1>"Yes,No,Partial,With partner"</formula1>
      <formula2>0</formula2>
    </dataValidation>
    <dataValidation sqref="B27"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27" showDropDown="0" showInputMessage="0" showErrorMessage="1" allowBlank="1" errorTitle="Please choose from the list" error="Select a value from the dropdown list." type="list" errorStyle="stop" operator="between">
      <formula1>"Yes,No,Partial,With partner"</formula1>
      <formula2>0</formula2>
    </dataValidation>
    <dataValidation sqref="B28"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28" showDropDown="0" showInputMessage="0" showErrorMessage="1" allowBlank="1" errorTitle="Please choose from the list" error="Select a value from the dropdown list." type="list" errorStyle="stop" operator="between">
      <formula1>"Yes,No,Partial,With partner"</formula1>
      <formula2>0</formula2>
    </dataValidation>
    <dataValidation sqref="B29"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29"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0"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0"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1"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1"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2"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2"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3"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3"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4"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4"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5"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5"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6"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6"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7"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7" showDropDown="0" showInputMessage="0" showErrorMessage="1" allowBlank="1" errorTitle="Please choose from the list" error="Select a value from the dropdown list." type="list" errorStyle="stop" operator="between">
      <formula1>"Yes,No,Partial,With partner"</formula1>
      <formula2>0</formula2>
    </dataValidation>
    <dataValidation sqref="B38" showDropDown="0" showInputMessage="0" showErrorMessage="1" allowBlank="1" errorTitle="Please choose from the list" error="Select a value from the dropdown list." type="list" errorStyle="stop" operator="between">
      <formula1>"Home base,Regularly serve,Serve on request,Do not serve"</formula1>
      <formula2>0</formula2>
    </dataValidation>
    <dataValidation sqref="C38" showDropDown="0" showInputMessage="0" showErrorMessage="1" allowBlank="1" errorTitle="Please choose from the list" error="Select a value from the dropdown list." type="list" errorStyle="stop" operator="between">
      <formula1>"Yes,No,Partial,With partner"</formula1>
      <formula2>0</formula2>
    </dataValidation>
    <dataValidation sqref="B42" showDropDown="0" showInputMessage="0" showErrorMessage="1" allowBlank="1" errorTitle="Please choose from the list" error="Select a value from the dropdown list." type="list" errorStyle="stop" operator="between">
      <formula1>"Local (&lt; 100 km),Regional,Province-wide,National,International"</formula1>
      <formula2>0</formula2>
    </dataValidation>
    <dataValidation sqref="B43" showDropDown="0" showInputMessage="0" showErrorMessage="1" allowBlank="1" errorTitle="Please choose from the list" error="Select a value from the dropdown list." type="list" errorStyle="stop" operator="between">
      <formula1>"Yes,No,Partial,With partner"</formula1>
      <formula2>0</formula2>
    </dataValidation>
    <dataValidation sqref="B44" showDropDown="0" showInputMessage="0" showErrorMessage="1" allowBlank="1" errorTitle="Please choose from the list" error="Select a value from the dropdown list." type="list" errorStyle="stop" operator="between">
      <formula1>"Under 48 hours,Under 1 week,1-4 weeks,More than 1 month"</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8.xml><?xml version="1.0" encoding="utf-8"?>
<worksheet xmlns="http://schemas.openxmlformats.org/spreadsheetml/2006/main">
  <sheetPr filterMode="0">
    <tabColor rgb="FF1FA896"/>
    <outlinePr summaryBelow="1" summaryRight="1"/>
    <pageSetUpPr fitToPage="1"/>
  </sheetPr>
  <dimension ref="A1:H56"/>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0" customWidth="1" style="49" min="1" max="1"/>
    <col width="32" customWidth="1" style="49" min="2" max="2"/>
    <col width="20" customWidth="1" style="49" min="3" max="3"/>
    <col width="14" customWidth="1" style="49" min="4" max="4"/>
    <col width="16" customWidth="1" style="49" min="5" max="8"/>
  </cols>
  <sheetData>
    <row r="1" ht="30" customHeight="1" s="50">
      <c r="A1" s="72" t="inlineStr">
        <is>
          <t>SECTION 7  |  CAPACITY &amp; EXPERIENCE</t>
        </is>
      </c>
    </row>
    <row r="2" ht="30" customHeight="1" s="50">
      <c r="A2" s="73" t="inlineStr">
        <is>
          <t>Workforce and track record. Keep past-work descriptions generic; do not include controlled or proprietary information.</t>
        </is>
      </c>
    </row>
    <row r="4" ht="21.75" customHeight="1" s="50">
      <c r="A4" s="74" t="inlineStr">
        <is>
          <t>7A  Workforce by function</t>
        </is>
      </c>
    </row>
    <row r="5" ht="30" customHeight="1" s="50">
      <c r="A5" s="75" t="inlineStr">
        <is>
          <t>Function</t>
        </is>
      </c>
      <c r="B5" s="75" t="inlineStr">
        <is>
          <t>Key certifications held</t>
        </is>
      </c>
      <c r="C5" s="75" t="inlineStr">
        <is>
          <t># of employees</t>
        </is>
      </c>
      <c r="D5" s="75" t="inlineStr">
        <is>
          <t># Indigenous employees</t>
        </is>
      </c>
      <c r="E5" s="75" t="inlineStr">
        <is>
          <t>% Indigenous</t>
        </is>
      </c>
      <c r="F5" s="75" t="inlineStr">
        <is>
          <t># apprentices</t>
        </is>
      </c>
    </row>
    <row r="6" ht="15" customHeight="1" s="50">
      <c r="A6" s="82" t="inlineStr">
        <is>
          <t>Management and administration</t>
        </is>
      </c>
      <c r="B6" s="78" t="n"/>
      <c r="C6" s="78" t="n"/>
      <c r="D6" s="78" t="n"/>
      <c r="E6" s="94">
        <f>IF(N(C6)=0,"",D6/C6)</f>
        <v/>
      </c>
      <c r="F6" s="78" t="n"/>
    </row>
    <row r="7" ht="15" customHeight="1" s="50">
      <c r="A7" s="82" t="inlineStr">
        <is>
          <t>Engineering and technical</t>
        </is>
      </c>
      <c r="B7" s="78" t="n"/>
      <c r="C7" s="78" t="n"/>
      <c r="D7" s="78" t="n"/>
      <c r="E7" s="94">
        <f>IF(N(C7)=0,"",D7/C7)</f>
        <v/>
      </c>
      <c r="F7" s="78" t="n"/>
    </row>
    <row r="8" ht="15" customHeight="1" s="50">
      <c r="A8" s="82" t="inlineStr">
        <is>
          <t>Skilled trades</t>
        </is>
      </c>
      <c r="B8" s="78" t="n"/>
      <c r="C8" s="78" t="n"/>
      <c r="D8" s="78" t="n"/>
      <c r="E8" s="94">
        <f>IF(N(C8)=0,"",D8/C8)</f>
        <v/>
      </c>
      <c r="F8" s="78" t="n"/>
    </row>
    <row r="9" ht="15" customHeight="1" s="50">
      <c r="A9" s="82" t="inlineStr">
        <is>
          <t>General labour / operators</t>
        </is>
      </c>
      <c r="B9" s="78" t="n"/>
      <c r="C9" s="78" t="n"/>
      <c r="D9" s="78" t="n"/>
      <c r="E9" s="94">
        <f>IF(N(C9)=0,"",D9/C9)</f>
        <v/>
      </c>
      <c r="F9" s="78" t="n"/>
    </row>
    <row r="10" ht="15" customHeight="1" s="50">
      <c r="A10" s="82" t="inlineStr">
        <is>
          <t>Production / manufacturing</t>
        </is>
      </c>
      <c r="B10" s="78" t="n"/>
      <c r="C10" s="78" t="n"/>
      <c r="D10" s="78" t="n"/>
      <c r="E10" s="94">
        <f>IF(N(C10)=0,"",D10/C10)</f>
        <v/>
      </c>
      <c r="F10" s="78" t="n"/>
    </row>
    <row r="11" ht="15" customHeight="1" s="50">
      <c r="A11" s="82" t="inlineStr">
        <is>
          <t>Quality, health and safety</t>
        </is>
      </c>
      <c r="B11" s="78" t="n"/>
      <c r="C11" s="78" t="n"/>
      <c r="D11" s="78" t="n"/>
      <c r="E11" s="94">
        <f>IF(N(C11)=0,"",D11/C11)</f>
        <v/>
      </c>
      <c r="F11" s="78" t="n"/>
    </row>
    <row r="12" ht="15" customHeight="1" s="50">
      <c r="A12" s="82" t="inlineStr">
        <is>
          <t>Logistics and supply chain</t>
        </is>
      </c>
      <c r="B12" s="78" t="n"/>
      <c r="C12" s="78" t="n"/>
      <c r="D12" s="78" t="n"/>
      <c r="E12" s="94">
        <f>IF(N(C12)=0,"",D12/C12)</f>
        <v/>
      </c>
      <c r="F12" s="78" t="n"/>
    </row>
    <row r="13" ht="15" customHeight="1" s="50">
      <c r="A13" s="82" t="inlineStr">
        <is>
          <t>IT and digital</t>
        </is>
      </c>
      <c r="B13" s="78" t="n"/>
      <c r="C13" s="78" t="n"/>
      <c r="D13" s="78" t="n"/>
      <c r="E13" s="94">
        <f>IF(N(C13)=0,"",D13/C13)</f>
        <v/>
      </c>
      <c r="F13" s="78" t="n"/>
    </row>
    <row r="14" ht="15" customHeight="1" s="50">
      <c r="A14" s="82" t="inlineStr">
        <is>
          <t>Other</t>
        </is>
      </c>
      <c r="B14" s="78" t="n"/>
      <c r="C14" s="78" t="n"/>
      <c r="D14" s="78" t="n"/>
      <c r="E14" s="94">
        <f>IF(N(C14)=0,"",D14/C14)</f>
        <v/>
      </c>
      <c r="F14" s="78" t="n"/>
    </row>
    <row r="15" ht="15" customHeight="1" s="50">
      <c r="A15" s="87" t="inlineStr">
        <is>
          <t>Total</t>
        </is>
      </c>
      <c r="B15" s="87" t="n"/>
      <c r="C15" s="87">
        <f>SUM(C6:C14)</f>
        <v/>
      </c>
      <c r="D15" s="87">
        <f>SUM(D6:D14)</f>
        <v/>
      </c>
      <c r="E15" s="88">
        <f>IF(C15=0,"",D15/C15)</f>
        <v/>
      </c>
      <c r="F15" s="87">
        <f>SUM(F6:F14)</f>
        <v/>
      </c>
    </row>
    <row r="16" ht="27.75" customHeight="1" s="50">
      <c r="A16" s="67" t="inlineStr">
        <is>
          <t>% Indigenous calculates automatically. Self-identification by employees is voluntary; report only what employees have chosen to share.</t>
        </is>
      </c>
    </row>
    <row r="18" ht="21.75" customHeight="1" s="50">
      <c r="A18" s="74" t="inlineStr">
        <is>
          <t>7B  Government contracting experience</t>
        </is>
      </c>
    </row>
    <row r="19" ht="30" customHeight="1" s="50">
      <c r="A19" s="75" t="inlineStr">
        <is>
          <t>Field</t>
        </is>
      </c>
      <c r="B19" s="75" t="inlineStr">
        <is>
          <t>Your response</t>
        </is>
      </c>
      <c r="C19" s="75" t="inlineStr">
        <is>
          <t>Required?</t>
        </is>
      </c>
      <c r="D19" s="75" t="inlineStr">
        <is>
          <t>Guidance</t>
        </is>
      </c>
      <c r="E19" s="95" t="n"/>
      <c r="F19" s="95" t="n"/>
      <c r="G19" s="95" t="n"/>
      <c r="H19" s="90" t="n"/>
    </row>
    <row r="20" ht="30" customHeight="1" s="50">
      <c r="A20" s="77" t="inlineStr">
        <is>
          <t>Held a contract with the Government of Canada? *</t>
        </is>
      </c>
      <c r="B20" s="93" t="n"/>
      <c r="C20" s="91" t="inlineStr">
        <is>
          <t>Required</t>
        </is>
      </c>
      <c r="D20" s="80" t="inlineStr">
        <is>
          <t>Any federal department, agency or Crown corporation, as prime or subcontractor.</t>
        </is>
      </c>
      <c r="E20" s="95" t="n"/>
      <c r="F20" s="95" t="n"/>
      <c r="G20" s="95" t="n"/>
      <c r="H20" s="90" t="n"/>
    </row>
    <row r="21" ht="30" customHeight="1" s="50">
      <c r="A21" s="77" t="inlineStr">
        <is>
          <t>Held a contract with a provincial or territorial government? *</t>
        </is>
      </c>
      <c r="B21" s="93" t="n"/>
      <c r="C21" s="91" t="inlineStr">
        <is>
          <t>Required</t>
        </is>
      </c>
      <c r="D21" s="80" t="inlineStr">
        <is>
          <t>Any ministry, agency or provincial Crown corporation.</t>
        </is>
      </c>
      <c r="E21" s="95" t="n"/>
      <c r="F21" s="95" t="n"/>
      <c r="G21" s="95" t="n"/>
      <c r="H21" s="90" t="n"/>
    </row>
    <row r="22" ht="30" customHeight="1" s="50">
      <c r="A22" s="82" t="inlineStr">
        <is>
          <t>Held a contract with a municipal or Indigenous government?</t>
        </is>
      </c>
      <c r="B22" s="93" t="n"/>
      <c r="C22" s="92" t="inlineStr">
        <is>
          <t>Optional</t>
        </is>
      </c>
      <c r="D22" s="80" t="inlineStr">
        <is>
          <t>Municipalities, First Nations, Métis or Inuit governments.</t>
        </is>
      </c>
      <c r="E22" s="95" t="n"/>
      <c r="F22" s="95" t="n"/>
      <c r="G22" s="95" t="n"/>
      <c r="H22" s="90" t="n"/>
    </row>
    <row r="23" ht="30" customHeight="1" s="50">
      <c r="A23" s="82" t="inlineStr">
        <is>
          <t>Won a contract set aside for Indigenous businesses?</t>
        </is>
      </c>
      <c r="B23" s="93" t="n"/>
      <c r="C23" s="92" t="inlineStr">
        <is>
          <t>Optional</t>
        </is>
      </c>
      <c r="D23" s="80" t="inlineStr">
        <is>
          <t>e.g. under the federal Procurement Strategy for Indigenous Business (PSIB).</t>
        </is>
      </c>
      <c r="E23" s="95" t="n"/>
      <c r="F23" s="95" t="n"/>
      <c r="G23" s="95" t="n"/>
      <c r="H23" s="90" t="n"/>
    </row>
    <row r="25" ht="27.75" customHeight="1" s="50">
      <c r="A25" s="67" t="inlineStr">
        <is>
          <t>List your government contracts from the last 5 years (up to 8), largest first. Enter the contract amount in Canadian dollars, including amendments, excluding tax.</t>
        </is>
      </c>
    </row>
    <row r="26" ht="30" customHeight="1" s="50">
      <c r="A26" s="75" t="inlineStr">
        <is>
          <t>Level of government</t>
        </is>
      </c>
      <c r="B26" s="75" t="inlineStr">
        <is>
          <t>Department, ministry or agency</t>
        </is>
      </c>
      <c r="C26" s="75" t="inlineStr">
        <is>
          <t>Scope of work (generic)</t>
        </is>
      </c>
      <c r="D26" s="75" t="inlineStr">
        <is>
          <t>Year awarded</t>
        </is>
      </c>
      <c r="E26" s="75" t="inlineStr">
        <is>
          <t>Contract amount ($CAD)</t>
        </is>
      </c>
      <c r="F26" s="75" t="inlineStr">
        <is>
          <t>Your role</t>
        </is>
      </c>
      <c r="G26" s="75" t="inlineStr">
        <is>
          <t>Indigenous set-aside?</t>
        </is>
      </c>
      <c r="H26" s="75" t="inlineStr">
        <is>
          <t>Reference available?</t>
        </is>
      </c>
    </row>
    <row r="27" ht="15" customHeight="1" s="50">
      <c r="A27" s="85" t="inlineStr">
        <is>
          <t>Federal</t>
        </is>
      </c>
      <c r="B27" s="85" t="inlineStr">
        <is>
          <t>Example department</t>
        </is>
      </c>
      <c r="C27" s="85" t="inlineStr">
        <is>
          <t>Snow clearing, 3 sites</t>
        </is>
      </c>
      <c r="D27" s="85" t="inlineStr">
        <is>
          <t>2024</t>
        </is>
      </c>
      <c r="E27" s="85" t="inlineStr">
        <is>
          <t>$185,000</t>
        </is>
      </c>
      <c r="F27" s="85" t="inlineStr">
        <is>
          <t>Prime contractor</t>
        </is>
      </c>
      <c r="G27" s="85" t="inlineStr">
        <is>
          <t>Yes</t>
        </is>
      </c>
      <c r="H27" s="85" t="inlineStr">
        <is>
          <t>Yes</t>
        </is>
      </c>
    </row>
    <row r="28" ht="15" customHeight="1" s="50">
      <c r="A28" s="84" t="n"/>
      <c r="B28" s="78" t="n"/>
      <c r="C28" s="78" t="n"/>
      <c r="D28" s="78" t="n"/>
      <c r="E28" s="96" t="n"/>
      <c r="F28" s="84" t="n"/>
      <c r="G28" s="84" t="n"/>
      <c r="H28" s="84" t="n"/>
    </row>
    <row r="29" ht="15" customHeight="1" s="50">
      <c r="A29" s="84" t="n"/>
      <c r="B29" s="78" t="n"/>
      <c r="C29" s="78" t="n"/>
      <c r="D29" s="78" t="n"/>
      <c r="E29" s="96" t="n"/>
      <c r="F29" s="84" t="n"/>
      <c r="G29" s="84" t="n"/>
      <c r="H29" s="84" t="n"/>
    </row>
    <row r="30" ht="15" customHeight="1" s="50">
      <c r="A30" s="84" t="n"/>
      <c r="B30" s="78" t="n"/>
      <c r="C30" s="78" t="n"/>
      <c r="D30" s="78" t="n"/>
      <c r="E30" s="96" t="n"/>
      <c r="F30" s="84" t="n"/>
      <c r="G30" s="84" t="n"/>
      <c r="H30" s="84" t="n"/>
    </row>
    <row r="31" ht="15" customHeight="1" s="50">
      <c r="A31" s="84" t="n"/>
      <c r="B31" s="78" t="n"/>
      <c r="C31" s="78" t="n"/>
      <c r="D31" s="78" t="n"/>
      <c r="E31" s="96" t="n"/>
      <c r="F31" s="84" t="n"/>
      <c r="G31" s="84" t="n"/>
      <c r="H31" s="84" t="n"/>
    </row>
    <row r="32" ht="15" customHeight="1" s="50">
      <c r="A32" s="84" t="n"/>
      <c r="B32" s="78" t="n"/>
      <c r="C32" s="78" t="n"/>
      <c r="D32" s="78" t="n"/>
      <c r="E32" s="96" t="n"/>
      <c r="F32" s="84" t="n"/>
      <c r="G32" s="84" t="n"/>
      <c r="H32" s="84" t="n"/>
    </row>
    <row r="33" ht="15" customHeight="1" s="50">
      <c r="A33" s="84" t="n"/>
      <c r="B33" s="78" t="n"/>
      <c r="C33" s="78" t="n"/>
      <c r="D33" s="78" t="n"/>
      <c r="E33" s="96" t="n"/>
      <c r="F33" s="84" t="n"/>
      <c r="G33" s="84" t="n"/>
      <c r="H33" s="84" t="n"/>
    </row>
    <row r="34" ht="15" customHeight="1" s="50">
      <c r="A34" s="84" t="n"/>
      <c r="B34" s="78" t="n"/>
      <c r="C34" s="78" t="n"/>
      <c r="D34" s="78" t="n"/>
      <c r="E34" s="96" t="n"/>
      <c r="F34" s="84" t="n"/>
      <c r="G34" s="84" t="n"/>
      <c r="H34" s="84" t="n"/>
    </row>
    <row r="35" ht="15" customHeight="1" s="50">
      <c r="A35" s="84" t="n"/>
      <c r="B35" s="78" t="n"/>
      <c r="C35" s="78" t="n"/>
      <c r="D35" s="78" t="n"/>
      <c r="E35" s="96" t="n"/>
      <c r="F35" s="84" t="n"/>
      <c r="G35" s="84" t="n"/>
      <c r="H35" s="84" t="n"/>
    </row>
    <row r="36" ht="15" customHeight="1" s="50">
      <c r="A36" s="87" t="inlineStr">
        <is>
          <t>Total federal contract value</t>
        </is>
      </c>
      <c r="B36" s="95" t="n"/>
      <c r="C36" s="95" t="n"/>
      <c r="D36" s="90" t="n"/>
      <c r="E36" s="97">
        <f>SUMIF(A28:A35,"Federal*",E28:E35)</f>
        <v/>
      </c>
      <c r="F36" s="87" t="n"/>
      <c r="G36" s="87" t="n"/>
      <c r="H36" s="87" t="n"/>
    </row>
    <row r="37" ht="15" customHeight="1" s="50">
      <c r="A37" s="87" t="inlineStr">
        <is>
          <t>Total provincial / territorial contract value</t>
        </is>
      </c>
      <c r="B37" s="95" t="n"/>
      <c r="C37" s="95" t="n"/>
      <c r="D37" s="90" t="n"/>
      <c r="E37" s="97">
        <f>SUMIF(A28:A35,"Provincial*",E28:E35)</f>
        <v/>
      </c>
      <c r="F37" s="87" t="n"/>
      <c r="G37" s="87" t="n"/>
      <c r="H37" s="87" t="n"/>
    </row>
    <row r="38" ht="15" customHeight="1" s="50">
      <c r="A38" s="87" t="inlineStr">
        <is>
          <t>Total government contract value</t>
        </is>
      </c>
      <c r="B38" s="95" t="n"/>
      <c r="C38" s="95" t="n"/>
      <c r="D38" s="90" t="n"/>
      <c r="E38" s="97">
        <f>SUM(E28:E35)</f>
        <v/>
      </c>
      <c r="F38" s="87" t="n"/>
      <c r="G38" s="87" t="n"/>
      <c r="H38" s="87" t="n"/>
    </row>
    <row r="39" ht="15" customHeight="1" s="50">
      <c r="A39" s="87" t="inlineStr">
        <is>
          <t>Largest single government contract</t>
        </is>
      </c>
      <c r="B39" s="95" t="n"/>
      <c r="C39" s="95" t="n"/>
      <c r="D39" s="90" t="n"/>
      <c r="E39" s="97">
        <f>MAX(E28:E35)</f>
        <v/>
      </c>
      <c r="F39" s="87" t="n"/>
      <c r="G39" s="87" t="n"/>
      <c r="H39" s="87" t="n"/>
    </row>
    <row r="40" ht="27.75" customHeight="1" s="50">
      <c r="A40" s="67" t="inlineStr">
        <is>
          <t>Totals calculate automatically.</t>
        </is>
      </c>
    </row>
    <row r="42" ht="21.75" customHeight="1" s="50">
      <c r="A42" s="74" t="inlineStr">
        <is>
          <t>7C  Other relevant past work (private sector and other clients, up to 6 examples)</t>
        </is>
      </c>
    </row>
    <row r="43" ht="30" customHeight="1" s="50">
      <c r="A43" s="75" t="inlineStr">
        <is>
          <t>Client sector</t>
        </is>
      </c>
      <c r="B43" s="75" t="inlineStr">
        <is>
          <t>Scope of work (generic)</t>
        </is>
      </c>
      <c r="C43" s="75" t="inlineStr">
        <is>
          <t>Year completed</t>
        </is>
      </c>
      <c r="D43" s="75" t="inlineStr">
        <is>
          <t>Contract value range</t>
        </is>
      </c>
      <c r="E43" s="75" t="inlineStr">
        <is>
          <t>Your role</t>
        </is>
      </c>
      <c r="F43" s="75" t="inlineStr">
        <is>
          <t>Reference available?</t>
        </is>
      </c>
    </row>
    <row r="44" ht="15" customHeight="1" s="50">
      <c r="A44" s="85" t="inlineStr">
        <is>
          <t>Energy, Utilities &amp; Transmission</t>
        </is>
      </c>
      <c r="B44" s="85" t="inlineStr">
        <is>
          <t>Right-of-way clearing, 40 km</t>
        </is>
      </c>
      <c r="C44" s="85" t="inlineStr">
        <is>
          <t>2025</t>
        </is>
      </c>
      <c r="D44" s="85" t="inlineStr">
        <is>
          <t>$1M-$5M</t>
        </is>
      </c>
      <c r="E44" s="85" t="inlineStr">
        <is>
          <t>Subcontractor</t>
        </is>
      </c>
      <c r="F44" s="85" t="inlineStr">
        <is>
          <t>Yes</t>
        </is>
      </c>
    </row>
    <row r="45" ht="15" customHeight="1" s="50">
      <c r="A45" s="84" t="n"/>
      <c r="B45" s="78" t="n"/>
      <c r="C45" s="78" t="n"/>
      <c r="D45" s="84" t="n"/>
      <c r="E45" s="84" t="n"/>
      <c r="F45" s="84" t="n"/>
    </row>
    <row r="46" ht="15" customHeight="1" s="50">
      <c r="A46" s="84" t="n"/>
      <c r="B46" s="78" t="n"/>
      <c r="C46" s="78" t="n"/>
      <c r="D46" s="84" t="n"/>
      <c r="E46" s="84" t="n"/>
      <c r="F46" s="84" t="n"/>
    </row>
    <row r="47" ht="15" customHeight="1" s="50">
      <c r="A47" s="84" t="n"/>
      <c r="B47" s="78" t="n"/>
      <c r="C47" s="78" t="n"/>
      <c r="D47" s="84" t="n"/>
      <c r="E47" s="84" t="n"/>
      <c r="F47" s="84" t="n"/>
    </row>
    <row r="48" ht="15" customHeight="1" s="50">
      <c r="A48" s="84" t="n"/>
      <c r="B48" s="78" t="n"/>
      <c r="C48" s="78" t="n"/>
      <c r="D48" s="84" t="n"/>
      <c r="E48" s="84" t="n"/>
      <c r="F48" s="84" t="n"/>
    </row>
    <row r="49" ht="15" customHeight="1" s="50">
      <c r="A49" s="84" t="n"/>
      <c r="B49" s="78" t="n"/>
      <c r="C49" s="78" t="n"/>
      <c r="D49" s="84" t="n"/>
      <c r="E49" s="84" t="n"/>
      <c r="F49" s="84" t="n"/>
    </row>
    <row r="50" ht="15" customHeight="1" s="50">
      <c r="A50" s="84" t="n"/>
      <c r="B50" s="78" t="n"/>
      <c r="C50" s="78" t="n"/>
      <c r="D50" s="84" t="n"/>
      <c r="E50" s="84" t="n"/>
      <c r="F50" s="84" t="n"/>
    </row>
    <row r="52" ht="21.75" customHeight="1" s="50">
      <c r="A52" s="74" t="inlineStr">
        <is>
          <t>7D  Capacity summary</t>
        </is>
      </c>
    </row>
    <row r="53" ht="30" customHeight="1" s="50">
      <c r="A53" s="75" t="inlineStr">
        <is>
          <t>Field</t>
        </is>
      </c>
      <c r="B53" s="75" t="inlineStr">
        <is>
          <t>Your response</t>
        </is>
      </c>
      <c r="C53" s="75" t="inlineStr">
        <is>
          <t>Required?</t>
        </is>
      </c>
      <c r="D53" s="75" t="inlineStr">
        <is>
          <t>Guidance</t>
        </is>
      </c>
      <c r="E53" s="95" t="n"/>
      <c r="F53" s="95" t="n"/>
      <c r="G53" s="95" t="n"/>
      <c r="H53" s="90" t="n"/>
    </row>
    <row r="54" ht="30" customHeight="1" s="50">
      <c r="A54" s="77" t="inlineStr">
        <is>
          <t>Largest single contract completed (value range) *</t>
        </is>
      </c>
      <c r="B54" s="93" t="n"/>
      <c r="C54" s="91" t="inlineStr">
        <is>
          <t>Required</t>
        </is>
      </c>
      <c r="D54" s="80" t="inlineStr">
        <is>
          <t>Any client, government or private.</t>
        </is>
      </c>
      <c r="E54" s="95" t="n"/>
      <c r="F54" s="95" t="n"/>
      <c r="G54" s="95" t="n"/>
      <c r="H54" s="90" t="n"/>
    </row>
    <row r="55" ht="30" customHeight="1" s="50">
      <c r="A55" s="82" t="inlineStr">
        <is>
          <t>Number of projects you can run at the same time</t>
        </is>
      </c>
      <c r="B55" s="89" t="n"/>
      <c r="C55" s="92" t="inlineStr">
        <is>
          <t>Optional</t>
        </is>
      </c>
      <c r="D55" s="80" t="inlineStr">
        <is>
          <t>Enter a number.</t>
        </is>
      </c>
      <c r="E55" s="95" t="n"/>
      <c r="F55" s="95" t="n"/>
      <c r="G55" s="95" t="n"/>
      <c r="H55" s="90" t="n"/>
    </row>
    <row r="56" ht="30" customHeight="1" s="50">
      <c r="A56" s="82" t="inlineStr">
        <is>
          <t>Able to obtain performance / labour and material bonding if required?</t>
        </is>
      </c>
      <c r="B56" s="93" t="n"/>
      <c r="C56" s="92" t="inlineStr">
        <is>
          <t>Optional</t>
        </is>
      </c>
      <c r="D56" s="80" t="inlineStr">
        <is>
          <t>Yes/No only; no amounts needed.</t>
        </is>
      </c>
      <c r="E56" s="95" t="n"/>
      <c r="F56" s="95" t="n"/>
      <c r="G56" s="95" t="n"/>
      <c r="H56" s="90" t="n"/>
    </row>
  </sheetData>
  <mergeCells count="22">
    <mergeCell ref="D20:H20"/>
    <mergeCell ref="A38:D38"/>
    <mergeCell ref="D19:H19"/>
    <mergeCell ref="A1:H1"/>
    <mergeCell ref="D22:H22"/>
    <mergeCell ref="D21:H21"/>
    <mergeCell ref="A25:H25"/>
    <mergeCell ref="A16:H16"/>
    <mergeCell ref="A39:D39"/>
    <mergeCell ref="A36:D36"/>
    <mergeCell ref="A18:H18"/>
    <mergeCell ref="D53:H53"/>
    <mergeCell ref="A2:H2"/>
    <mergeCell ref="A42:H42"/>
    <mergeCell ref="D56:H56"/>
    <mergeCell ref="A4:H4"/>
    <mergeCell ref="A37:D37"/>
    <mergeCell ref="D55:H55"/>
    <mergeCell ref="A52:H52"/>
    <mergeCell ref="D23:H23"/>
    <mergeCell ref="D54:H54"/>
    <mergeCell ref="A40:H40"/>
  </mergeCells>
  <dataValidations count="62">
    <dataValidation sqref="B20" showDropDown="0" showInputMessage="0" showErrorMessage="1" allowBlank="1" errorTitle="Please choose from the list" error="Select a value from the dropdown list." type="list" errorStyle="stop" operator="between">
      <formula1>"Yes,No"</formula1>
      <formula2>0</formula2>
    </dataValidation>
    <dataValidation sqref="B21" showDropDown="0" showInputMessage="0" showErrorMessage="1" allowBlank="1" errorTitle="Please choose from the list" error="Select a value from the dropdown list." type="list" errorStyle="stop" operator="between">
      <formula1>"Yes,No"</formula1>
      <formula2>0</formula2>
    </dataValidation>
    <dataValidation sqref="B22" showDropDown="0" showInputMessage="0" showErrorMessage="1" allowBlank="1" errorTitle="Please choose from the list" error="Select a value from the dropdown list." type="list" errorStyle="stop" operator="between">
      <formula1>"Yes,No"</formula1>
      <formula2>0</formula2>
    </dataValidation>
    <dataValidation sqref="B23" showDropDown="0" showInputMessage="0" showErrorMessage="1" allowBlank="1" errorTitle="Please choose from the list" error="Select a value from the dropdown list." type="list" errorStyle="stop" operator="between">
      <formula1>"Yes,No,Unknown"</formula1>
      <formula2>0</formula2>
    </dataValidation>
    <dataValidation sqref="A28"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28"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28" showDropDown="0" showInputMessage="0" showErrorMessage="1" allowBlank="1" errorTitle="Please choose from the list" error="Select a value from the dropdown list." type="list" errorStyle="stop" operator="between">
      <formula1>"Yes,No,Unknown"</formula1>
      <formula2>0</formula2>
    </dataValidation>
    <dataValidation sqref="H28" showDropDown="0" showInputMessage="0" showErrorMessage="1" allowBlank="1" errorTitle="Please choose from the list" error="Select a value from the dropdown list." type="list" errorStyle="stop" operator="between">
      <formula1>"Yes,No"</formula1>
      <formula2>0</formula2>
    </dataValidation>
    <dataValidation sqref="A29"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29"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29" showDropDown="0" showInputMessage="0" showErrorMessage="1" allowBlank="1" errorTitle="Please choose from the list" error="Select a value from the dropdown list." type="list" errorStyle="stop" operator="between">
      <formula1>"Yes,No,Unknown"</formula1>
      <formula2>0</formula2>
    </dataValidation>
    <dataValidation sqref="H29" showDropDown="0" showInputMessage="0" showErrorMessage="1" allowBlank="1" errorTitle="Please choose from the list" error="Select a value from the dropdown list." type="list" errorStyle="stop" operator="between">
      <formula1>"Yes,No"</formula1>
      <formula2>0</formula2>
    </dataValidation>
    <dataValidation sqref="A30"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30"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30" showDropDown="0" showInputMessage="0" showErrorMessage="1" allowBlank="1" errorTitle="Please choose from the list" error="Select a value from the dropdown list." type="list" errorStyle="stop" operator="between">
      <formula1>"Yes,No,Unknown"</formula1>
      <formula2>0</formula2>
    </dataValidation>
    <dataValidation sqref="H30" showDropDown="0" showInputMessage="0" showErrorMessage="1" allowBlank="1" errorTitle="Please choose from the list" error="Select a value from the dropdown list." type="list" errorStyle="stop" operator="between">
      <formula1>"Yes,No"</formula1>
      <formula2>0</formula2>
    </dataValidation>
    <dataValidation sqref="A31"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31"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31" showDropDown="0" showInputMessage="0" showErrorMessage="1" allowBlank="1" errorTitle="Please choose from the list" error="Select a value from the dropdown list." type="list" errorStyle="stop" operator="between">
      <formula1>"Yes,No,Unknown"</formula1>
      <formula2>0</formula2>
    </dataValidation>
    <dataValidation sqref="H31" showDropDown="0" showInputMessage="0" showErrorMessage="1" allowBlank="1" errorTitle="Please choose from the list" error="Select a value from the dropdown list." type="list" errorStyle="stop" operator="between">
      <formula1>"Yes,No"</formula1>
      <formula2>0</formula2>
    </dataValidation>
    <dataValidation sqref="A32"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32"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32" showDropDown="0" showInputMessage="0" showErrorMessage="1" allowBlank="1" errorTitle="Please choose from the list" error="Select a value from the dropdown list." type="list" errorStyle="stop" operator="between">
      <formula1>"Yes,No,Unknown"</formula1>
      <formula2>0</formula2>
    </dataValidation>
    <dataValidation sqref="H32" showDropDown="0" showInputMessage="0" showErrorMessage="1" allowBlank="1" errorTitle="Please choose from the list" error="Select a value from the dropdown list." type="list" errorStyle="stop" operator="between">
      <formula1>"Yes,No"</formula1>
      <formula2>0</formula2>
    </dataValidation>
    <dataValidation sqref="A33"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33"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33" showDropDown="0" showInputMessage="0" showErrorMessage="1" allowBlank="1" errorTitle="Please choose from the list" error="Select a value from the dropdown list." type="list" errorStyle="stop" operator="between">
      <formula1>"Yes,No,Unknown"</formula1>
      <formula2>0</formula2>
    </dataValidation>
    <dataValidation sqref="H33" showDropDown="0" showInputMessage="0" showErrorMessage="1" allowBlank="1" errorTitle="Please choose from the list" error="Select a value from the dropdown list." type="list" errorStyle="stop" operator="between">
      <formula1>"Yes,No"</formula1>
      <formula2>0</formula2>
    </dataValidation>
    <dataValidation sqref="A34"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34"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34" showDropDown="0" showInputMessage="0" showErrorMessage="1" allowBlank="1" errorTitle="Please choose from the list" error="Select a value from the dropdown list." type="list" errorStyle="stop" operator="between">
      <formula1>"Yes,No,Unknown"</formula1>
      <formula2>0</formula2>
    </dataValidation>
    <dataValidation sqref="H34" showDropDown="0" showInputMessage="0" showErrorMessage="1" allowBlank="1" errorTitle="Please choose from the list" error="Select a value from the dropdown list." type="list" errorStyle="stop" operator="between">
      <formula1>"Yes,No"</formula1>
      <formula2>0</formula2>
    </dataValidation>
    <dataValidation sqref="A35" showDropDown="0" showInputMessage="0" showErrorMessage="1" allowBlank="1" errorTitle="Please choose from the list" error="Select a value from the dropdown list." type="list" errorStyle="stop" operator="between">
      <formula1>"Federal,Federal Crown corporation,Provincial / territorial,Provincial Crown corporation,Municipal,Indigenous government"</formula1>
      <formula2>0</formula2>
    </dataValidation>
    <dataValidation sqref="F35"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G35" showDropDown="0" showInputMessage="0" showErrorMessage="1" allowBlank="1" errorTitle="Please choose from the list" error="Select a value from the dropdown list." type="list" errorStyle="stop" operator="between">
      <formula1>"Yes,No,Unknown"</formula1>
      <formula2>0</formula2>
    </dataValidation>
    <dataValidation sqref="H35" showDropDown="0" showInputMessage="0" showErrorMessage="1" allowBlank="1" errorTitle="Please choose from the list" error="Select a value from the dropdown list." type="list" errorStyle="stop" operator="between">
      <formula1>"Yes,No"</formula1>
      <formula2>0</formula2>
    </dataValidation>
    <dataValidation sqref="A45"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D45"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E45"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F45" showDropDown="0" showInputMessage="0" showErrorMessage="1" allowBlank="1" errorTitle="Please choose from the list" error="Select a value from the dropdown list." type="list" errorStyle="stop" operator="between">
      <formula1>"Yes,No"</formula1>
      <formula2>0</formula2>
    </dataValidation>
    <dataValidation sqref="A46"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D46"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E46"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F46" showDropDown="0" showInputMessage="0" showErrorMessage="1" allowBlank="1" errorTitle="Please choose from the list" error="Select a value from the dropdown list." type="list" errorStyle="stop" operator="between">
      <formula1>"Yes,No"</formula1>
      <formula2>0</formula2>
    </dataValidation>
    <dataValidation sqref="A47"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D47"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E47"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F47" showDropDown="0" showInputMessage="0" showErrorMessage="1" allowBlank="1" errorTitle="Please choose from the list" error="Select a value from the dropdown list." type="list" errorStyle="stop" operator="between">
      <formula1>"Yes,No"</formula1>
      <formula2>0</formula2>
    </dataValidation>
    <dataValidation sqref="A48"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D48"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E48"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F48" showDropDown="0" showInputMessage="0" showErrorMessage="1" allowBlank="1" errorTitle="Please choose from the list" error="Select a value from the dropdown list." type="list" errorStyle="stop" operator="between">
      <formula1>"Yes,No"</formula1>
      <formula2>0</formula2>
    </dataValidation>
    <dataValidation sqref="A49"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D49"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E49"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F49" showDropDown="0" showInputMessage="0" showErrorMessage="1" allowBlank="1" errorTitle="Please choose from the list" error="Select a value from the dropdown list." type="list" errorStyle="stop" operator="between">
      <formula1>"Yes,No"</formula1>
      <formula2>0</formula2>
    </dataValidation>
    <dataValidation sqref="A50" showDropDown="0" showInputMessage="0" showErrorMessage="1" allowBlank="1" errorTitle="Please choose from the list" error="Select a value from the dropdown list." type="list" errorStyle="stop" operator="between">
      <formula1>"Defence &amp; Aerospace,Federal Government,Provincial / Municipal Government,Indigenous Governments &amp; Organizations,Infrastructure &amp; Transportation,Energy,Utilities &amp; Transmission,Oil,Gas &amp; Pipelines,Mining &amp; Minerals,Nuclear,Forestry,Health Care,Education,Te"</formula1>
      <formula2>0</formula2>
    </dataValidation>
    <dataValidation sqref="D50"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E50" showDropDown="0" showInputMessage="0" showErrorMessage="1" allowBlank="1" errorTitle="Please choose from the list" error="Select a value from the dropdown list." type="list" errorStyle="stop" operator="between">
      <formula1>"Prime contractor,Subcontractor,Joint venture partner,Supplier"</formula1>
      <formula2>0</formula2>
    </dataValidation>
    <dataValidation sqref="F50" showDropDown="0" showInputMessage="0" showErrorMessage="1" allowBlank="1" errorTitle="Please choose from the list" error="Select a value from the dropdown list." type="list" errorStyle="stop" operator="between">
      <formula1>"Yes,No"</formula1>
      <formula2>0</formula2>
    </dataValidation>
    <dataValidation sqref="B54" showDropDown="0" showInputMessage="0" showErrorMessage="1" allowBlank="1" errorTitle="Please choose from the list" error="Select a value from the dropdown list." type="list" errorStyle="stop" operator="between">
      <formula1>"&lt; $50K,$50K-$100K,$100K-$250K,$250K-$500K,$500K-$1M,$1M-$5M,$5M-$10M,&gt; $10M"</formula1>
      <formula2>0</formula2>
    </dataValidation>
    <dataValidation sqref="B56" showDropDown="0" showInputMessage="0" showErrorMessage="1" allowBlank="1" errorTitle="Please choose from the list" error="Select a value from the dropdown list." type="list" errorStyle="stop" operator="between">
      <formula1>"Yes,No,Not applicable"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9.xml><?xml version="1.0" encoding="utf-8"?>
<worksheet xmlns="http://schemas.openxmlformats.org/spreadsheetml/2006/main">
  <sheetPr filterMode="0">
    <tabColor rgb="FF1FA896"/>
    <outlinePr summaryBelow="1" summaryRight="1"/>
    <pageSetUpPr fitToPage="1"/>
  </sheetPr>
  <dimension ref="A1:E13"/>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6" customWidth="1" style="49" min="1" max="1"/>
    <col width="38" customWidth="1" style="49" min="2" max="2"/>
    <col width="11" customWidth="1" style="49" min="3" max="3"/>
    <col width="46" customWidth="1" style="49" min="4" max="4"/>
    <col width="6" customWidth="1" style="49" min="5" max="5"/>
  </cols>
  <sheetData>
    <row r="1" ht="30" customHeight="1" s="50">
      <c r="A1" s="72" t="inlineStr">
        <is>
          <t>SECTION 8  |  BUSINESS READINESS</t>
        </is>
      </c>
    </row>
    <row r="2" ht="30" customHeight="1" s="50">
      <c r="A2" s="73" t="inlineStr">
        <is>
          <t>Supplier registrations and contracting readiness.</t>
        </is>
      </c>
    </row>
    <row r="3"/>
    <row r="4" ht="21.75" customHeight="1" s="50">
      <c r="A4" s="74" t="inlineStr">
        <is>
          <t>8A  Supplier registrations</t>
        </is>
      </c>
    </row>
    <row r="5" ht="30" customHeight="1" s="50">
      <c r="A5" s="75" t="inlineStr">
        <is>
          <t>Field</t>
        </is>
      </c>
      <c r="B5" s="75" t="inlineStr">
        <is>
          <t>Your response</t>
        </is>
      </c>
      <c r="C5" s="75" t="inlineStr">
        <is>
          <t>Required?</t>
        </is>
      </c>
      <c r="D5" s="75" t="inlineStr">
        <is>
          <t>Guidance</t>
        </is>
      </c>
      <c r="E5" s="76" t="n"/>
    </row>
    <row r="6" ht="23.85" customHeight="1" s="50">
      <c r="A6" s="77" t="inlineStr">
        <is>
          <t>Registered as a supplier with the Government of Canada (CanadaBuys)? *</t>
        </is>
      </c>
      <c r="B6" s="84" t="n"/>
      <c r="C6" s="79" t="inlineStr">
        <is>
          <t>Required</t>
        </is>
      </c>
      <c r="D6" s="80" t="inlineStr">
        <is>
          <t>Needed to bid on most federal opportunities.</t>
        </is>
      </c>
      <c r="E6" s="81" t="n"/>
    </row>
    <row r="7" ht="15" customHeight="1" s="50">
      <c r="A7" s="82" t="inlineStr">
        <is>
          <t>Provincial or municipal supplier portals registered with</t>
        </is>
      </c>
      <c r="B7" s="78" t="n"/>
      <c r="C7" s="83" t="inlineStr">
        <is>
          <t>Optional</t>
        </is>
      </c>
      <c r="D7" s="80" t="inlineStr">
        <is>
          <t>e.g. Ontario Tenders Portal, Bids&amp;Tenders.</t>
        </is>
      </c>
      <c r="E7" s="81" t="n"/>
    </row>
    <row r="8" ht="15" customHeight="1" s="50">
      <c r="A8" s="82" t="inlineStr">
        <is>
          <t>Registered on any prime contractor supplier portals?</t>
        </is>
      </c>
      <c r="B8" s="84" t="n"/>
      <c r="C8" s="83" t="inlineStr">
        <is>
          <t>Optional</t>
        </is>
      </c>
      <c r="D8" s="80" t="inlineStr">
        <is>
          <t>Yes/No. You do not need to name the companies.</t>
        </is>
      </c>
      <c r="E8" s="81" t="n"/>
    </row>
    <row r="9" ht="21.75" customHeight="1" s="50">
      <c r="A9" s="74" t="inlineStr">
        <is>
          <t>8B  Contracting readiness</t>
        </is>
      </c>
    </row>
    <row r="10" ht="30" customHeight="1" s="50">
      <c r="A10" s="75" t="inlineStr">
        <is>
          <t>Field</t>
        </is>
      </c>
      <c r="B10" s="75" t="inlineStr">
        <is>
          <t>Your response</t>
        </is>
      </c>
      <c r="C10" s="75" t="inlineStr">
        <is>
          <t>Required?</t>
        </is>
      </c>
      <c r="D10" s="75" t="inlineStr">
        <is>
          <t>Guidance</t>
        </is>
      </c>
      <c r="E10" s="76" t="n"/>
    </row>
    <row r="11" ht="15" customHeight="1" s="50">
      <c r="A11" s="77" t="inlineStr">
        <is>
          <t>Willing to sign non-disclosure agreements (NDAs)? *</t>
        </is>
      </c>
      <c r="B11" s="84" t="n"/>
      <c r="C11" s="79" t="inlineStr">
        <is>
          <t>Required</t>
        </is>
      </c>
      <c r="D11" s="80" t="inlineStr">
        <is>
          <t>Often required before technical packages are shared.</t>
        </is>
      </c>
      <c r="E11" s="81" t="n"/>
    </row>
    <row r="12" ht="15" customHeight="1" s="50">
      <c r="A12" s="82" t="inlineStr">
        <is>
          <t>Willing to follow a buyer's supplier code of conduct?</t>
        </is>
      </c>
      <c r="B12" s="84" t="n"/>
      <c r="C12" s="83" t="inlineStr">
        <is>
          <t>Optional</t>
        </is>
      </c>
      <c r="D12" s="80" t="n"/>
      <c r="E12" s="81" t="n"/>
    </row>
    <row r="13" ht="15" customHeight="1" s="50">
      <c r="A13" s="82" t="inlineStr">
        <is>
          <t>Languages of service</t>
        </is>
      </c>
      <c r="B13" s="78" t="n"/>
      <c r="C13" s="83" t="inlineStr">
        <is>
          <t>Optional</t>
        </is>
      </c>
      <c r="D13" s="80" t="inlineStr">
        <is>
          <t>e.g. English, French, Anishinaabemowin, Inuktitut.</t>
        </is>
      </c>
      <c r="E13" s="81" t="n"/>
    </row>
  </sheetData>
  <mergeCells count="4">
    <mergeCell ref="A2:E2"/>
    <mergeCell ref="A1:E1"/>
    <mergeCell ref="A4:E4"/>
    <mergeCell ref="A9:E9"/>
  </mergeCells>
  <dataValidations count="4">
    <dataValidation sqref="B6" showDropDown="0" showInputMessage="0" showErrorMessage="1" allowBlank="1" errorTitle="Please choose from the list" error="Select a value from the dropdown list." type="list" errorStyle="stop" operator="between">
      <formula1>"Yes,No,In progress"</formula1>
      <formula2>0</formula2>
    </dataValidation>
    <dataValidation sqref="B8" showDropDown="0" showInputMessage="0" showErrorMessage="1" allowBlank="1" errorTitle="Please choose from the list" error="Select a value from the dropdown list." type="list" errorStyle="stop" operator="between">
      <formula1>"Yes,No"</formula1>
      <formula2>0</formula2>
    </dataValidation>
    <dataValidation sqref="B11" showDropDown="0" showInputMessage="0" showErrorMessage="1" allowBlank="1" errorTitle="Please choose from the list" error="Select a value from the dropdown list." type="list" errorStyle="stop" operator="between">
      <formula1>"Yes,No"</formula1>
      <formula2>0</formula2>
    </dataValidation>
    <dataValidation sqref="B12" showDropDown="0" showInputMessage="0" showErrorMessage="1" allowBlank="1" errorTitle="Please choose from the list" error="Select a value from the dropdown list." type="list" errorStyle="stop" operator="between">
      <formula1>"Yes,No,Needs review"</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10.xml><?xml version="1.0" encoding="utf-8"?>
<worksheet xmlns="http://schemas.openxmlformats.org/spreadsheetml/2006/main">
  <sheetPr filterMode="0">
    <tabColor rgb="FF1FA896"/>
    <outlinePr summaryBelow="1" summaryRight="1"/>
    <pageSetUpPr fitToPage="1"/>
  </sheetPr>
  <dimension ref="A1:E25"/>
  <sheetViews>
    <sheetView showFormulas="0" showGridLines="0" showRowColHeaders="1" showZeros="1" rightToLeft="0" tabSelected="0" showOutlineSymbols="1" defaultGridColor="1"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46" customWidth="1" style="49" min="1" max="1"/>
    <col width="38" customWidth="1" style="49" min="2" max="2"/>
    <col width="11" customWidth="1" style="49" min="3" max="3"/>
    <col width="46" customWidth="1" style="49" min="4" max="4"/>
    <col width="6" customWidth="1" style="49" min="5" max="5"/>
  </cols>
  <sheetData>
    <row r="1" ht="30" customHeight="1" s="50">
      <c r="A1" s="72" t="inlineStr">
        <is>
          <t>SECTION 9  |  INDIGENOUS PARTICIPATION &amp; GROWTH</t>
        </is>
      </c>
    </row>
    <row r="2" ht="30" customHeight="1" s="50">
      <c r="A2" s="73" t="inlineStr">
        <is>
          <t>Your community impact and where you want to grow. Optional but strongly recommended: buyers use this for Indigenous participation plans and reporting.</t>
        </is>
      </c>
    </row>
    <row r="3"/>
    <row r="4" ht="21.75" customHeight="1" s="50">
      <c r="A4" s="74" t="inlineStr">
        <is>
          <t>9A  Indigenous participation</t>
        </is>
      </c>
    </row>
    <row r="5" ht="30" customHeight="1" s="50">
      <c r="A5" s="75" t="inlineStr">
        <is>
          <t>Field</t>
        </is>
      </c>
      <c r="B5" s="75" t="inlineStr">
        <is>
          <t>Your response</t>
        </is>
      </c>
      <c r="C5" s="75" t="inlineStr">
        <is>
          <t>Required?</t>
        </is>
      </c>
      <c r="D5" s="75" t="inlineStr">
        <is>
          <t>Guidance</t>
        </is>
      </c>
      <c r="E5" s="76" t="n"/>
    </row>
    <row r="6" ht="15" customHeight="1" s="50">
      <c r="A6" s="82" t="inlineStr">
        <is>
          <t>Indigenous employees (% of workforce)</t>
        </is>
      </c>
      <c r="B6" s="98">
        <f>'7. Capacity &amp; Experience'!E15</f>
        <v/>
      </c>
      <c r="C6" s="83" t="inlineStr">
        <is>
          <t>Optional</t>
        </is>
      </c>
      <c r="D6" s="80" t="inlineStr">
        <is>
          <t>Calculated from Section 7A.</t>
        </is>
      </c>
      <c r="E6" s="81" t="n"/>
    </row>
    <row r="7" ht="15" customHeight="1" s="50">
      <c r="A7" s="82" t="inlineStr">
        <is>
          <t>Indigenous people in management or leadership roles</t>
        </is>
      </c>
      <c r="B7" s="78" t="n"/>
      <c r="C7" s="83" t="inlineStr">
        <is>
          <t>Optional</t>
        </is>
      </c>
      <c r="D7" s="80" t="inlineStr">
        <is>
          <t>Number or percentage.</t>
        </is>
      </c>
      <c r="E7" s="81" t="n"/>
    </row>
    <row r="8" ht="23.85" customHeight="1" s="50">
      <c r="A8" s="82" t="inlineStr">
        <is>
          <t>Share of your purchasing spent with Indigenous suppliers (%)</t>
        </is>
      </c>
      <c r="B8" s="78" t="n"/>
      <c r="C8" s="83" t="inlineStr">
        <is>
          <t>Optional</t>
        </is>
      </c>
      <c r="D8" s="80" t="inlineStr">
        <is>
          <t>Approximate, most recent year.</t>
        </is>
      </c>
      <c r="E8" s="81" t="n"/>
    </row>
    <row r="9" ht="60" customHeight="1" s="50">
      <c r="A9" s="82" t="inlineStr">
        <is>
          <t>Training, apprenticeship or mentoring programs</t>
        </is>
      </c>
      <c r="B9" s="78" t="n"/>
      <c r="C9" s="83" t="inlineStr">
        <is>
          <t>Optional</t>
        </is>
      </c>
      <c r="D9" s="80" t="inlineStr">
        <is>
          <t>Programs you run or support.</t>
        </is>
      </c>
      <c r="E9" s="81" t="n"/>
    </row>
    <row r="10" ht="60" customHeight="1" s="50">
      <c r="A10" s="82" t="inlineStr">
        <is>
          <t>Community partnerships and agreements</t>
        </is>
      </c>
      <c r="B10" s="78" t="n"/>
      <c r="C10" s="83" t="inlineStr">
        <is>
          <t>Optional</t>
        </is>
      </c>
      <c r="D10" s="80" t="inlineStr">
        <is>
          <t>Formal partnerships, benefit agreements, sponsorships.</t>
        </is>
      </c>
      <c r="E10" s="81" t="n"/>
    </row>
    <row r="11" ht="60" customHeight="1" s="50">
      <c r="A11" s="82" t="inlineStr">
        <is>
          <t>Community economic development contributions</t>
        </is>
      </c>
      <c r="B11" s="78" t="n"/>
      <c r="C11" s="83" t="inlineStr">
        <is>
          <t>Optional</t>
        </is>
      </c>
      <c r="D11" s="80" t="inlineStr">
        <is>
          <t>e.g. scholarships, infrastructure, local hiring.</t>
        </is>
      </c>
      <c r="E11" s="81" t="n"/>
    </row>
    <row r="12" ht="21.75" customHeight="1" s="50">
      <c r="A12" s="74" t="inlineStr">
        <is>
          <t>9B  Teaming and growth</t>
        </is>
      </c>
    </row>
    <row r="13" ht="30" customHeight="1" s="50">
      <c r="A13" s="75" t="inlineStr">
        <is>
          <t>Field</t>
        </is>
      </c>
      <c r="B13" s="75" t="inlineStr">
        <is>
          <t>Your response</t>
        </is>
      </c>
      <c r="C13" s="75" t="inlineStr">
        <is>
          <t>Required?</t>
        </is>
      </c>
      <c r="D13" s="75" t="inlineStr">
        <is>
          <t>Guidance</t>
        </is>
      </c>
      <c r="E13" s="76" t="n"/>
    </row>
    <row r="14" ht="23.85" customHeight="1" s="50">
      <c r="A14" s="77" t="inlineStr">
        <is>
          <t>Open to teaming or joint ventures to take on larger work? *</t>
        </is>
      </c>
      <c r="B14" s="84" t="n"/>
      <c r="C14" s="79" t="inlineStr">
        <is>
          <t>Required</t>
        </is>
      </c>
      <c r="D14" s="80" t="n"/>
      <c r="E14" s="81" t="n"/>
    </row>
    <row r="15" ht="15" customHeight="1" s="50">
      <c r="A15" s="82" t="inlineStr">
        <is>
          <t>Interested in mentorship from prime contractors?</t>
        </is>
      </c>
      <c r="B15" s="84" t="n"/>
      <c r="C15" s="83" t="inlineStr">
        <is>
          <t>Optional</t>
        </is>
      </c>
      <c r="D15" s="80" t="n"/>
      <c r="E15" s="81" t="n"/>
    </row>
    <row r="16" ht="15" customHeight="1" s="50">
      <c r="A16" s="82" t="inlineStr">
        <is>
          <t>Willing to start with small pilot tasks or micro-lots?</t>
        </is>
      </c>
      <c r="B16" s="84" t="n"/>
      <c r="C16" s="83" t="inlineStr">
        <is>
          <t>Optional</t>
        </is>
      </c>
      <c r="D16" s="80" t="inlineStr">
        <is>
          <t>A common way to build a track record with a new buyer.</t>
        </is>
      </c>
      <c r="E16" s="81" t="n"/>
    </row>
    <row r="17" ht="60" customHeight="1" s="50">
      <c r="A17" s="82" t="inlineStr">
        <is>
          <t>Capability gaps you want to close</t>
        </is>
      </c>
      <c r="B17" s="78" t="n"/>
      <c r="C17" s="83" t="inlineStr">
        <is>
          <t>Optional</t>
        </is>
      </c>
      <c r="D17" s="80" t="inlineStr">
        <is>
          <t>Certifications, equipment, capacity or experience you are missing.</t>
        </is>
      </c>
      <c r="E17" s="81" t="n"/>
    </row>
    <row r="18" ht="60" customHeight="1" s="50">
      <c r="A18" s="82" t="inlineStr">
        <is>
          <t>Plan to close gaps in the next 6-18 months</t>
        </is>
      </c>
      <c r="B18" s="78" t="n"/>
      <c r="C18" s="83" t="inlineStr">
        <is>
          <t>Optional</t>
        </is>
      </c>
      <c r="D18" s="80" t="inlineStr">
        <is>
          <t>Training, certification or equipment plans.</t>
        </is>
      </c>
      <c r="E18" s="81" t="n"/>
    </row>
    <row r="19" ht="15" customHeight="1" s="50">
      <c r="A19" s="82" t="inlineStr">
        <is>
          <t>Support that would help most</t>
        </is>
      </c>
      <c r="B19" s="84" t="n"/>
      <c r="C19" s="83" t="inlineStr">
        <is>
          <t>Optional</t>
        </is>
      </c>
      <c r="D19" s="80" t="n"/>
      <c r="E19" s="81" t="n"/>
    </row>
    <row r="20"/>
    <row r="21" ht="21.75" customHeight="1" s="50">
      <c r="A21" s="74" t="inlineStr">
        <is>
          <t>9C  Additional comments</t>
        </is>
      </c>
    </row>
    <row r="22" ht="15" customHeight="1" s="50">
      <c r="A22" s="99" t="n"/>
      <c r="B22" s="100" t="n"/>
      <c r="C22" s="100" t="n"/>
      <c r="D22" s="100" t="n"/>
      <c r="E22" s="100" t="n"/>
    </row>
    <row r="23" ht="15" customHeight="1" s="50">
      <c r="A23" s="101" t="n"/>
    </row>
    <row r="24" ht="15" customHeight="1" s="50">
      <c r="A24" s="101" t="n"/>
    </row>
    <row r="25" ht="15" customHeight="1" s="50">
      <c r="A25" s="101" t="n"/>
    </row>
  </sheetData>
  <mergeCells count="6">
    <mergeCell ref="A21:E21"/>
    <mergeCell ref="A12:E12"/>
    <mergeCell ref="A4:E4"/>
    <mergeCell ref="A2:E2"/>
    <mergeCell ref="A1:E1"/>
    <mergeCell ref="A22:E25"/>
  </mergeCells>
  <dataValidations count="4">
    <dataValidation sqref="B14" showDropDown="0" showInputMessage="0" showErrorMessage="1" allowBlank="1" errorTitle="Please choose from the list" error="Select a value from the dropdown list." type="list" errorStyle="stop" operator="between">
      <formula1>"Yes,No,Maybe"</formula1>
      <formula2>0</formula2>
    </dataValidation>
    <dataValidation sqref="B15" showDropDown="0" showInputMessage="0" showErrorMessage="1" allowBlank="1" errorTitle="Please choose from the list" error="Select a value from the dropdown list." type="list" errorStyle="stop" operator="between">
      <formula1>"Yes,No,Maybe"</formula1>
      <formula2>0</formula2>
    </dataValidation>
    <dataValidation sqref="B16" showDropDown="0" showInputMessage="0" showErrorMessage="1" allowBlank="1" errorTitle="Please choose from the list" error="Select a value from the dropdown list." type="list" errorStyle="stop" operator="between">
      <formula1>"Yes,No,Maybe"</formula1>
      <formula2>0</formula2>
    </dataValidation>
    <dataValidation sqref="B19" showDropDown="0" showInputMessage="0" showErrorMessage="1" allowBlank="1" errorTitle="Please choose from the list" error="Select a value from the dropdown list." type="list" errorStyle="stop" operator="between">
      <formula1>"Certification support,Training,Equipment / financing,Teaming partner,Bid writing support,Other"</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11.xml><?xml version="1.0" encoding="utf-8"?>
<worksheet xmlns="http://schemas.openxmlformats.org/spreadsheetml/2006/main">
  <sheetPr filterMode="0">
    <tabColor rgb="FF1FA896"/>
    <outlinePr summaryBelow="1" summaryRight="1"/>
    <pageSetUpPr fitToPage="1"/>
  </sheetPr>
  <dimension ref="A1:C1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52" customWidth="1" style="49" min="1" max="1"/>
    <col width="18" customWidth="1" style="49" min="2" max="2"/>
    <col width="46" customWidth="1" style="49" min="3" max="3"/>
  </cols>
  <sheetData>
    <row r="1" ht="30" customHeight="1" s="50">
      <c r="A1" s="72" t="inlineStr">
        <is>
          <t>SECTION 10  |  SUPPORTING DOCUMENTS</t>
        </is>
      </c>
    </row>
    <row r="2" ht="30" customHeight="1" s="50">
      <c r="A2" s="73" t="inlineStr">
        <is>
          <t>Documents that let IndigiMatch verify your profile. Attach them to your submission email, or say 'Available on request'.</t>
        </is>
      </c>
    </row>
    <row r="4" ht="30" customHeight="1" s="50">
      <c r="A4" s="75" t="inlineStr">
        <is>
          <t>Document</t>
        </is>
      </c>
      <c r="B4" s="75" t="inlineStr">
        <is>
          <t>Status</t>
        </is>
      </c>
      <c r="C4" s="75" t="inlineStr">
        <is>
          <t>File name or notes</t>
        </is>
      </c>
    </row>
    <row r="5" ht="15" customHeight="1" s="50">
      <c r="A5" s="82" t="inlineStr">
        <is>
          <t>Articles of incorporation or business registration</t>
        </is>
      </c>
      <c r="B5" s="84" t="n"/>
      <c r="C5" s="78" t="n"/>
    </row>
    <row r="6" ht="15" customHeight="1" s="50">
      <c r="A6" s="82" t="inlineStr">
        <is>
          <t>Shareholder register or ownership agreement</t>
        </is>
      </c>
      <c r="B6" s="84" t="n"/>
      <c r="C6" s="78" t="n"/>
    </row>
    <row r="7" ht="15" customHeight="1" s="50">
      <c r="A7" s="82" t="inlineStr">
        <is>
          <t>Indigenous Business Directory (IBD) listing confirmation</t>
        </is>
      </c>
      <c r="B7" s="84" t="n"/>
      <c r="C7" s="78" t="n"/>
    </row>
    <row r="8" ht="15" customHeight="1" s="50">
      <c r="A8" s="82" t="inlineStr">
        <is>
          <t>CCIB or other Indigenous certification certificate</t>
        </is>
      </c>
      <c r="B8" s="84" t="n"/>
      <c r="C8" s="78" t="n"/>
    </row>
    <row r="9" ht="15" customHeight="1" s="50">
      <c r="A9" s="82" t="inlineStr">
        <is>
          <t>Joint venture agreement (if applicable)</t>
        </is>
      </c>
      <c r="B9" s="84" t="n"/>
      <c r="C9" s="78" t="n"/>
    </row>
    <row r="10" ht="15" customHeight="1" s="50">
      <c r="A10" s="82" t="inlineStr">
        <is>
          <t>Quality / management system certificates (Section 5A)</t>
        </is>
      </c>
      <c r="B10" s="84" t="n"/>
      <c r="C10" s="78" t="n"/>
    </row>
    <row r="11" ht="15" customHeight="1" s="50">
      <c r="A11" s="82" t="inlineStr">
        <is>
          <t>Workers' compensation clearance certificate</t>
        </is>
      </c>
      <c r="B11" s="84" t="n"/>
      <c r="C11" s="78" t="n"/>
    </row>
    <row r="12" ht="15" customHeight="1" s="50">
      <c r="A12" s="82" t="inlineStr">
        <is>
          <t>Health and safety program summary or COR certificate</t>
        </is>
      </c>
      <c r="B12" s="84" t="n"/>
      <c r="C12" s="78" t="n"/>
    </row>
    <row r="13" ht="15" customHeight="1" s="50">
      <c r="A13" s="82" t="inlineStr">
        <is>
          <t>Capability statement or company brochure</t>
        </is>
      </c>
      <c r="B13" s="84" t="n"/>
      <c r="C13" s="78" t="n"/>
    </row>
    <row r="14" ht="23.85" customHeight="1" s="50">
      <c r="A14" s="82" t="inlineStr">
        <is>
          <t>Controlled Goods / security screening confirmation (if applicable)</t>
        </is>
      </c>
      <c r="B14" s="84" t="n"/>
      <c r="C14" s="78" t="n"/>
    </row>
    <row r="15" ht="15" customHeight="1" s="50">
      <c r="A15" s="82" t="inlineStr">
        <is>
          <t>Client references (names and contact details)</t>
        </is>
      </c>
      <c r="B15" s="84" t="n"/>
      <c r="C15" s="78" t="n"/>
    </row>
    <row r="17" ht="27.75" customHeight="1" s="50">
      <c r="A17" s="67" t="inlineStr">
        <is>
          <t>Proof of Indigenous identity for owners is not requested here. If verification requires it, IndigiMatch will contact you and handle it separately.</t>
        </is>
      </c>
    </row>
  </sheetData>
  <mergeCells count="3">
    <mergeCell ref="A1:C1"/>
    <mergeCell ref="A2:C2"/>
    <mergeCell ref="A17:C17"/>
  </mergeCells>
  <dataValidations count="11">
    <dataValidation sqref="B5"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6"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7"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8"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9"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10"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11"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12"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13"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14"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 sqref="B15" showDropDown="0" showInputMessage="0" showErrorMessage="1" allowBlank="1" errorTitle="Please choose from the list" error="Select a value from the dropdown list." type="list" errorStyle="stop" operator="between">
      <formula1>"Attached,Available on request,Not applicable"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xl/worksheets/sheet12.xml><?xml version="1.0" encoding="utf-8"?>
<worksheet xmlns="http://schemas.openxmlformats.org/spreadsheetml/2006/main">
  <sheetPr filterMode="0">
    <tabColor rgb="FF1FA896"/>
    <outlinePr summaryBelow="1" summaryRight="1"/>
    <pageSetUpPr fitToPage="1"/>
  </sheetPr>
  <dimension ref="A1:B1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49" min="1" max="1"/>
    <col width="60" customWidth="1" style="49" min="2" max="2"/>
  </cols>
  <sheetData>
    <row r="1" ht="30" customHeight="1" s="50">
      <c r="A1" s="72" t="inlineStr">
        <is>
          <t>SECTION 11  |  DECLARATION &amp; CONSENT</t>
        </is>
      </c>
    </row>
    <row r="2" ht="30" customHeight="1" s="50">
      <c r="A2" s="73" t="inlineStr">
        <is>
          <t>To be completed by an authorized officer of the company.</t>
        </is>
      </c>
    </row>
    <row r="4" ht="249.75" customHeight="1" s="50">
      <c r="A4" s="102" t="inlineStr">
        <is>
          <t>By submitting this form, I confirm that:
1.  The information in this form is true, accurate and complete to the best of my knowledge.
2.  I am authorized to provide this information on behalf of the company named in Section 1.
3.  The ownership and control information in Section 3 is accurate, and I will tell IndigiMatch promptly if it changes.
4.  IndigiMatch may verify any information provided, including against public Indigenous business registries.
5.  False or misleading information may result in removal of the company's profile from IndigiMatch.
6.  I consent to IndigiMatch collecting and using this information to build the company's supplier profile, assess its readiness and match it to procurement opportunities.
7.  A profile on IndigiMatch does not guarantee any contract, invitation to bid or award.
8.  Where the company performs defence or export-controlled work, it will comply with all applicable export control and Controlled Goods Program requirements.
9.  I may ask to review, correct or withdraw the company's information at any time by writing to welcome@indigimatch.ai.</t>
        </is>
      </c>
      <c r="B4" s="95" t="n"/>
    </row>
    <row r="6" ht="21.75" customHeight="1" s="50">
      <c r="A6" s="74" t="inlineStr">
        <is>
          <t>Sharing consent</t>
        </is>
      </c>
    </row>
    <row r="7" ht="45" customHeight="1" s="50">
      <c r="A7" s="77" t="inlineStr">
        <is>
          <t>May IndigiMatch share your supplier profile with prime contractors and government buyers when matching you to opportunities? *</t>
        </is>
      </c>
      <c r="B7" s="103" t="n"/>
    </row>
    <row r="8" ht="45" customHeight="1" s="50">
      <c r="A8" s="77" t="inlineStr">
        <is>
          <t>May IndigiMatch include your company in aggregate (non-identifying) Indigenous participation reporting? *</t>
        </is>
      </c>
      <c r="B8" s="103" t="n"/>
    </row>
    <row r="10" ht="21.75" customHeight="1" s="50">
      <c r="A10" s="74" t="inlineStr">
        <is>
          <t>Authorized signatory</t>
        </is>
      </c>
    </row>
    <row r="11" ht="21.75" customHeight="1" s="50">
      <c r="A11" s="77" t="inlineStr">
        <is>
          <t>Name *</t>
        </is>
      </c>
      <c r="B11" s="104" t="n"/>
    </row>
    <row r="12" ht="21.75" customHeight="1" s="50">
      <c r="A12" s="77" t="inlineStr">
        <is>
          <t>Title / position *</t>
        </is>
      </c>
      <c r="B12" s="104" t="n"/>
    </row>
    <row r="13" ht="21.75" customHeight="1" s="50">
      <c r="A13" s="77" t="inlineStr">
        <is>
          <t>Email *</t>
        </is>
      </c>
      <c r="B13" s="104" t="n"/>
    </row>
    <row r="14" ht="21.75" customHeight="1" s="50">
      <c r="A14" s="77" t="inlineStr">
        <is>
          <t>Phone *</t>
        </is>
      </c>
      <c r="B14" s="104" t="n"/>
    </row>
    <row r="15" ht="21.75" customHeight="1" s="50">
      <c r="A15" s="77" t="inlineStr">
        <is>
          <t>Date (YYYY-MM-DD) *</t>
        </is>
      </c>
      <c r="B15" s="104" t="n"/>
    </row>
    <row r="16" ht="30" customHeight="1" s="50">
      <c r="A16" s="77" t="inlineStr">
        <is>
          <t>Signature  (if submitting electronically, type AGREED followed by your full name) *</t>
        </is>
      </c>
      <c r="B16" s="104" t="n"/>
    </row>
  </sheetData>
  <mergeCells count="5">
    <mergeCell ref="A4:B4"/>
    <mergeCell ref="A2:B2"/>
    <mergeCell ref="A10:B10"/>
    <mergeCell ref="A1:B1"/>
    <mergeCell ref="A6:B6"/>
  </mergeCells>
  <dataValidations count="2">
    <dataValidation sqref="B7" showDropDown="0" showInputMessage="0" showErrorMessage="1" allowBlank="1" errorTitle="Please choose from the list" error="Select a value from the dropdown list." type="list" errorStyle="stop" operator="between">
      <formula1>"Yes,No - contact me first each time"</formula1>
      <formula2>0</formula2>
    </dataValidation>
    <dataValidation sqref="B8" showDropDown="0" showInputMessage="0" showErrorMessage="1" allowBlank="1" errorTitle="Please choose from the list" error="Select a value from the dropdown list." type="list" errorStyle="stop" operator="between">
      <formula1>"Yes,No"</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&amp;LIndigiMatch Vendor Intake Form v1.2&amp;C  © 2026 Aftawork AI Labs&amp;RAftawork AI Labs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Aftawork AI Labs</dc:creator>
  <dc:title xmlns:dc="http://purl.org/dc/elements/1.1/">IndigiMatch Vendor Intake Form</dc:title>
  <dc:language xmlns:dc="http://purl.org/dc/elements/1.1/">en-US</dc:language>
  <dcterms:created xmlns:dcterms="http://purl.org/dc/terms/" xmlns:xsi="http://www.w3.org/2001/XMLSchema-instance" xsi:type="dcterms:W3CDTF">2026-09-30T14:38:28Z</dcterms:created>
  <dcterms:modified xmlns:dcterms="http://purl.org/dc/terms/" xmlns:xsi="http://www.w3.org/2001/XMLSchema-instance" xsi:type="dcterms:W3CDTF">2026-09-30T15:32:53Z</dcterms:modified>
  <cp:revision>0</cp:revision>
</cp:coreProperties>
</file>